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61" activeTab="0"/>
  </bookViews>
  <sheets>
    <sheet name="SSA" sheetId="1" r:id="rId1"/>
    <sheet name="SR" sheetId="2" r:id="rId2"/>
    <sheet name="ODR" sheetId="3" r:id="rId3"/>
    <sheet name="DP" sheetId="4" r:id="rId4"/>
    <sheet name="DR" sheetId="5" r:id="rId5"/>
    <sheet name="OM" sheetId="6" r:id="rId6"/>
  </sheets>
  <definedNames/>
  <calcPr fullCalcOnLoad="1"/>
</workbook>
</file>

<file path=xl/sharedStrings.xml><?xml version="1.0" encoding="utf-8"?>
<sst xmlns="http://schemas.openxmlformats.org/spreadsheetml/2006/main" count="242" uniqueCount="82">
  <si>
    <t>4. Ročník Zimního poháru rektora</t>
  </si>
  <si>
    <t>Policejní akademie ČR</t>
  </si>
  <si>
    <t>v disciplínách PPC</t>
  </si>
  <si>
    <t>Výsledková listina</t>
  </si>
  <si>
    <t>Stock Semi Automatic Pistol</t>
  </si>
  <si>
    <t>Poř.</t>
  </si>
  <si>
    <t>Příjmení a jméno</t>
  </si>
  <si>
    <t>Klub</t>
  </si>
  <si>
    <t>X</t>
  </si>
  <si>
    <t>F</t>
  </si>
  <si>
    <t>Celk.</t>
  </si>
  <si>
    <t>RENDL Josef</t>
  </si>
  <si>
    <t>SKP Strakonice</t>
  </si>
  <si>
    <t>VEJVODA Libor</t>
  </si>
  <si>
    <t>SKP Mělník</t>
  </si>
  <si>
    <t>HODAN Petr</t>
  </si>
  <si>
    <t>ZAPLETAL Miroslav</t>
  </si>
  <si>
    <t>SKP AKADEMIA Praha</t>
  </si>
  <si>
    <t>ZABLOUDIL Milan</t>
  </si>
  <si>
    <t>BS TARGET</t>
  </si>
  <si>
    <t>FESTA Josef</t>
  </si>
  <si>
    <t>SPJ Praha</t>
  </si>
  <si>
    <t>SRN</t>
  </si>
  <si>
    <t>HALAMA Martin</t>
  </si>
  <si>
    <t>ČERMÁK Petr</t>
  </si>
  <si>
    <t>VODIČKA Michal</t>
  </si>
  <si>
    <t>Service Revolver</t>
  </si>
  <si>
    <t>BS Target</t>
  </si>
  <si>
    <t>RYBÍN Jan</t>
  </si>
  <si>
    <t>LEX Praha</t>
  </si>
  <si>
    <t>Off Duty Revolver</t>
  </si>
  <si>
    <t>SSK IVV PRAHA</t>
  </si>
  <si>
    <t>Distinguished Pistol</t>
  </si>
  <si>
    <t>TROJAN Rudolf</t>
  </si>
  <si>
    <t>KUNA Jaroslav</t>
  </si>
  <si>
    <t>BERAN Ivan</t>
  </si>
  <si>
    <t>DADÁK Pavel</t>
  </si>
  <si>
    <t>SSK Čelákovice</t>
  </si>
  <si>
    <t>Distinguished Revolver</t>
  </si>
  <si>
    <t>TRÁVNÍČEK Tomáš</t>
  </si>
  <si>
    <t>Open Match</t>
  </si>
  <si>
    <t>FEJER Emil</t>
  </si>
  <si>
    <t>SKP Rapid Praha</t>
  </si>
  <si>
    <t>LOUKOVÁ Jana</t>
  </si>
  <si>
    <t>JDT</t>
  </si>
  <si>
    <t>KÁDNER Karel</t>
  </si>
  <si>
    <t>SSK Děčín</t>
  </si>
  <si>
    <t>GIBSON Stanislav</t>
  </si>
  <si>
    <t>LÁZŇOVSKÝ Jiří</t>
  </si>
  <si>
    <t>SKP OLYMPIA Kutná Hora</t>
  </si>
  <si>
    <t>BATĚK Jaroslav</t>
  </si>
  <si>
    <t>SSK Poděbrady</t>
  </si>
  <si>
    <t>KOPECKÝ Adam</t>
  </si>
  <si>
    <t>PSK OLYMP Praha</t>
  </si>
  <si>
    <t>SSK SAGITTARIUS</t>
  </si>
  <si>
    <t>OLEJNÍČEK Alan</t>
  </si>
  <si>
    <t>NĚMEČEK Zdeněk</t>
  </si>
  <si>
    <t>SKPP Domažlice</t>
  </si>
  <si>
    <t>PFEIFER Michal</t>
  </si>
  <si>
    <t>STANZELOVÁ Lucie</t>
  </si>
  <si>
    <t>KAŇKA Jan</t>
  </si>
  <si>
    <t>SKP RAPID Praha</t>
  </si>
  <si>
    <t>SKP RAPID Plzeň</t>
  </si>
  <si>
    <t>BYCHL Miloš</t>
  </si>
  <si>
    <t>PAČANDOVÁ Dana</t>
  </si>
  <si>
    <t>KLOZÍK Pavel</t>
  </si>
  <si>
    <t>Střelecká revue</t>
  </si>
  <si>
    <t>SSK IVV Praha</t>
  </si>
  <si>
    <t>ZIEGLER</t>
  </si>
  <si>
    <t>IV. kolo</t>
  </si>
  <si>
    <t>KUDRNA Jiří</t>
  </si>
  <si>
    <t>SSK Pankrác</t>
  </si>
  <si>
    <t>BERÁNEK Jiří</t>
  </si>
  <si>
    <t>SSK Zvoleněves</t>
  </si>
  <si>
    <t>PIKULOVÁ Lenka</t>
  </si>
  <si>
    <t>ŠINDELKA Michal</t>
  </si>
  <si>
    <t>SKP RAPID PRAHA</t>
  </si>
  <si>
    <t>NOVÁK Jaroslav</t>
  </si>
  <si>
    <t>JÍLEK Milan</t>
  </si>
  <si>
    <t>POTŮČKOVÁ Ludmila</t>
  </si>
  <si>
    <t>KAŇKA JAN</t>
  </si>
  <si>
    <t>WEIHRAUCH Jürgen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</si>
</sst>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"/>
      <family val="2"/>
    </font>
    <font>
      <b/>
      <sz val="10"/>
      <name val="Arial"/>
      <family val="2"/>
    </font>
    <font>
      <b/>
      <u val="single"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 indent="1"/>
    </xf>
    <xf numFmtId="0" fontId="6" fillId="0" borderId="16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left" indent="1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6" xfId="0" applyNumberFormat="1" applyFont="1" applyBorder="1" applyAlignment="1" applyProtection="1">
      <alignment horizontal="left" indent="1"/>
      <protection locked="0"/>
    </xf>
    <xf numFmtId="0" fontId="1" fillId="0" borderId="30" xfId="0" applyNumberFormat="1" applyFont="1" applyBorder="1" applyAlignment="1" applyProtection="1">
      <alignment horizontal="left" indent="1"/>
      <protection locked="0"/>
    </xf>
    <xf numFmtId="0" fontId="1" fillId="0" borderId="36" xfId="0" applyFont="1" applyBorder="1" applyAlignment="1">
      <alignment horizontal="center"/>
    </xf>
    <xf numFmtId="0" fontId="1" fillId="0" borderId="20" xfId="0" applyNumberFormat="1" applyFont="1" applyBorder="1" applyAlignment="1" applyProtection="1">
      <alignment horizontal="left" indent="1"/>
      <protection locked="0"/>
    </xf>
    <xf numFmtId="0" fontId="1" fillId="0" borderId="30" xfId="0" applyFont="1" applyBorder="1" applyAlignment="1">
      <alignment horizontal="left" indent="1"/>
    </xf>
    <xf numFmtId="0" fontId="1" fillId="0" borderId="3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="150" zoomScaleNormal="150" zoomScalePageLayoutView="0" workbookViewId="0" topLeftCell="A1">
      <selection activeCell="A1" sqref="A1:K1"/>
    </sheetView>
  </sheetViews>
  <sheetFormatPr defaultColWidth="9.140625" defaultRowHeight="12.75"/>
  <cols>
    <col min="1" max="1" width="4.421875" style="1" customWidth="1"/>
    <col min="2" max="2" width="22.57421875" style="2" bestFit="1" customWidth="1"/>
    <col min="3" max="3" width="23.421875" style="3" bestFit="1" customWidth="1"/>
    <col min="4" max="4" width="3.57421875" style="4" customWidth="1"/>
    <col min="5" max="5" width="4.00390625" style="4" customWidth="1"/>
    <col min="6" max="8" width="3.00390625" style="4" customWidth="1"/>
    <col min="9" max="9" width="2.8515625" style="4" customWidth="1"/>
    <col min="10" max="10" width="3.00390625" style="4" customWidth="1"/>
    <col min="11" max="11" width="5.8515625" style="4" customWidth="1"/>
    <col min="12" max="12" width="5.57421875" style="0" customWidth="1"/>
  </cols>
  <sheetData>
    <row r="1" spans="1:12" ht="23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5"/>
    </row>
    <row r="2" spans="1:12" ht="23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5"/>
    </row>
    <row r="3" spans="1:12" ht="23.2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5"/>
    </row>
    <row r="4" spans="1:256" s="7" customFormat="1" ht="15" customHeight="1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6"/>
      <c r="IV4"/>
    </row>
    <row r="5" spans="1:12" ht="18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5"/>
    </row>
    <row r="6" spans="1:12" ht="17.25" customHeight="1">
      <c r="A6" s="72" t="s">
        <v>69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5"/>
    </row>
    <row r="7" spans="1:12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5"/>
    </row>
    <row r="8" spans="1:256" s="11" customFormat="1" ht="14.25" customHeight="1">
      <c r="A8" s="72" t="s">
        <v>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10"/>
      <c r="IV8"/>
    </row>
    <row r="9" spans="1:11" ht="12.75" customHeight="1" thickBot="1">
      <c r="A9" s="16"/>
      <c r="B9" s="17"/>
      <c r="C9" s="18"/>
      <c r="D9" s="16"/>
      <c r="E9" s="16"/>
      <c r="F9" s="16"/>
      <c r="G9" s="16"/>
      <c r="H9" s="16"/>
      <c r="I9" s="16"/>
      <c r="J9" s="16"/>
      <c r="K9" s="16"/>
    </row>
    <row r="10" spans="1:12" ht="15.75" thickBot="1">
      <c r="A10" s="27" t="s">
        <v>5</v>
      </c>
      <c r="B10" s="32" t="s">
        <v>6</v>
      </c>
      <c r="C10" s="32" t="s">
        <v>7</v>
      </c>
      <c r="D10" s="28" t="s">
        <v>8</v>
      </c>
      <c r="E10" s="27">
        <v>10</v>
      </c>
      <c r="F10" s="27">
        <v>9</v>
      </c>
      <c r="G10" s="28">
        <v>8</v>
      </c>
      <c r="H10" s="44">
        <v>7</v>
      </c>
      <c r="I10" s="27">
        <v>0</v>
      </c>
      <c r="J10" s="32" t="s">
        <v>9</v>
      </c>
      <c r="K10" s="20" t="s">
        <v>10</v>
      </c>
      <c r="L10" s="5"/>
    </row>
    <row r="11" spans="1:12" ht="15">
      <c r="A11" s="38">
        <v>1</v>
      </c>
      <c r="B11" s="37" t="s">
        <v>63</v>
      </c>
      <c r="C11" s="34" t="s">
        <v>19</v>
      </c>
      <c r="D11" s="53">
        <v>30</v>
      </c>
      <c r="E11" s="54">
        <v>13</v>
      </c>
      <c r="F11" s="54">
        <v>5</v>
      </c>
      <c r="G11" s="54">
        <v>0</v>
      </c>
      <c r="H11" s="54">
        <v>0</v>
      </c>
      <c r="I11" s="54">
        <v>0</v>
      </c>
      <c r="J11" s="55">
        <v>0</v>
      </c>
      <c r="K11" s="21">
        <f aca="true" t="shared" si="0" ref="K11:K36">SUM(D11*10+E11*10+F11*9+G11*8+H11*7)</f>
        <v>475</v>
      </c>
      <c r="L11" s="5">
        <f aca="true" t="shared" si="1" ref="L11:L36">SUM(D11:J11)</f>
        <v>48</v>
      </c>
    </row>
    <row r="12" spans="1:12" ht="15">
      <c r="A12" s="39">
        <v>2</v>
      </c>
      <c r="B12" s="37" t="s">
        <v>18</v>
      </c>
      <c r="C12" s="34" t="s">
        <v>19</v>
      </c>
      <c r="D12" s="50">
        <v>30</v>
      </c>
      <c r="E12" s="13">
        <v>13</v>
      </c>
      <c r="F12" s="13">
        <v>4</v>
      </c>
      <c r="G12" s="13">
        <v>1</v>
      </c>
      <c r="H12" s="13">
        <v>0</v>
      </c>
      <c r="I12" s="13">
        <v>0</v>
      </c>
      <c r="J12" s="48">
        <v>0</v>
      </c>
      <c r="K12" s="22">
        <f t="shared" si="0"/>
        <v>474</v>
      </c>
      <c r="L12" s="5">
        <f t="shared" si="1"/>
        <v>48</v>
      </c>
    </row>
    <row r="13" spans="1:12" ht="15">
      <c r="A13" s="39">
        <v>3</v>
      </c>
      <c r="B13" s="37" t="s">
        <v>70</v>
      </c>
      <c r="C13" s="34" t="s">
        <v>71</v>
      </c>
      <c r="D13" s="50">
        <v>28</v>
      </c>
      <c r="E13" s="13">
        <v>14</v>
      </c>
      <c r="F13" s="13">
        <v>6</v>
      </c>
      <c r="G13" s="13">
        <v>0</v>
      </c>
      <c r="H13" s="13">
        <v>0</v>
      </c>
      <c r="I13" s="13">
        <v>0</v>
      </c>
      <c r="J13" s="48">
        <v>0</v>
      </c>
      <c r="K13" s="22">
        <f t="shared" si="0"/>
        <v>474</v>
      </c>
      <c r="L13" s="5">
        <f t="shared" si="1"/>
        <v>48</v>
      </c>
    </row>
    <row r="14" spans="1:12" ht="15">
      <c r="A14" s="39">
        <v>4</v>
      </c>
      <c r="B14" s="37" t="s">
        <v>15</v>
      </c>
      <c r="C14" s="34" t="s">
        <v>14</v>
      </c>
      <c r="D14" s="50">
        <v>26</v>
      </c>
      <c r="E14" s="13">
        <v>16</v>
      </c>
      <c r="F14" s="13">
        <v>6</v>
      </c>
      <c r="G14" s="13">
        <v>0</v>
      </c>
      <c r="H14" s="13">
        <v>0</v>
      </c>
      <c r="I14" s="13">
        <v>0</v>
      </c>
      <c r="J14" s="48">
        <v>0</v>
      </c>
      <c r="K14" s="22">
        <f t="shared" si="0"/>
        <v>474</v>
      </c>
      <c r="L14" s="5">
        <f t="shared" si="1"/>
        <v>48</v>
      </c>
    </row>
    <row r="15" spans="1:12" ht="15">
      <c r="A15" s="39">
        <v>5</v>
      </c>
      <c r="B15" s="37" t="s">
        <v>16</v>
      </c>
      <c r="C15" s="34" t="s">
        <v>17</v>
      </c>
      <c r="D15" s="50">
        <v>31</v>
      </c>
      <c r="E15" s="13">
        <v>10</v>
      </c>
      <c r="F15" s="13">
        <v>7</v>
      </c>
      <c r="G15" s="13">
        <v>0</v>
      </c>
      <c r="H15" s="13">
        <v>0</v>
      </c>
      <c r="I15" s="13">
        <v>0</v>
      </c>
      <c r="J15" s="48">
        <v>0</v>
      </c>
      <c r="K15" s="22">
        <f t="shared" si="0"/>
        <v>473</v>
      </c>
      <c r="L15" s="5">
        <f t="shared" si="1"/>
        <v>48</v>
      </c>
    </row>
    <row r="16" spans="1:12" ht="15">
      <c r="A16" s="39">
        <v>6</v>
      </c>
      <c r="B16" s="37" t="s">
        <v>48</v>
      </c>
      <c r="C16" s="34" t="s">
        <v>49</v>
      </c>
      <c r="D16" s="50">
        <v>20</v>
      </c>
      <c r="E16" s="13">
        <v>21</v>
      </c>
      <c r="F16" s="13">
        <v>7</v>
      </c>
      <c r="G16" s="13">
        <v>0</v>
      </c>
      <c r="H16" s="13">
        <v>0</v>
      </c>
      <c r="I16" s="13">
        <v>0</v>
      </c>
      <c r="J16" s="48">
        <v>0</v>
      </c>
      <c r="K16" s="22">
        <f t="shared" si="0"/>
        <v>473</v>
      </c>
      <c r="L16" s="5">
        <f t="shared" si="1"/>
        <v>48</v>
      </c>
    </row>
    <row r="17" spans="1:12" ht="15">
      <c r="A17" s="39">
        <v>7</v>
      </c>
      <c r="B17" s="37" t="s">
        <v>50</v>
      </c>
      <c r="C17" s="34" t="s">
        <v>51</v>
      </c>
      <c r="D17" s="50">
        <v>24</v>
      </c>
      <c r="E17" s="13">
        <v>17</v>
      </c>
      <c r="F17" s="13">
        <v>6</v>
      </c>
      <c r="G17" s="13">
        <v>1</v>
      </c>
      <c r="H17" s="13">
        <v>0</v>
      </c>
      <c r="I17" s="13">
        <v>0</v>
      </c>
      <c r="J17" s="48">
        <v>0</v>
      </c>
      <c r="K17" s="22">
        <f t="shared" si="0"/>
        <v>472</v>
      </c>
      <c r="L17" s="5">
        <f t="shared" si="1"/>
        <v>48</v>
      </c>
    </row>
    <row r="18" spans="1:12" ht="15">
      <c r="A18" s="39">
        <v>8</v>
      </c>
      <c r="B18" s="37" t="s">
        <v>20</v>
      </c>
      <c r="C18" s="34" t="s">
        <v>21</v>
      </c>
      <c r="D18" s="50">
        <v>23</v>
      </c>
      <c r="E18" s="13">
        <v>14</v>
      </c>
      <c r="F18" s="13">
        <v>10</v>
      </c>
      <c r="G18" s="13">
        <v>1</v>
      </c>
      <c r="H18" s="13">
        <v>0</v>
      </c>
      <c r="I18" s="13">
        <v>0</v>
      </c>
      <c r="J18" s="48">
        <v>0</v>
      </c>
      <c r="K18" s="22">
        <f t="shared" si="0"/>
        <v>468</v>
      </c>
      <c r="L18" s="5">
        <f t="shared" si="1"/>
        <v>48</v>
      </c>
    </row>
    <row r="19" spans="1:12" ht="15">
      <c r="A19" s="39">
        <v>9</v>
      </c>
      <c r="B19" s="37" t="s">
        <v>13</v>
      </c>
      <c r="C19" s="34" t="s">
        <v>14</v>
      </c>
      <c r="D19" s="50">
        <v>26</v>
      </c>
      <c r="E19" s="13">
        <v>13</v>
      </c>
      <c r="F19" s="13">
        <v>8</v>
      </c>
      <c r="G19" s="13">
        <v>0</v>
      </c>
      <c r="H19" s="13">
        <v>0</v>
      </c>
      <c r="I19" s="13">
        <v>1</v>
      </c>
      <c r="J19" s="48">
        <v>0</v>
      </c>
      <c r="K19" s="22">
        <f t="shared" si="0"/>
        <v>462</v>
      </c>
      <c r="L19" s="5">
        <f t="shared" si="1"/>
        <v>48</v>
      </c>
    </row>
    <row r="20" spans="1:12" ht="15">
      <c r="A20" s="39">
        <v>10</v>
      </c>
      <c r="B20" s="37" t="s">
        <v>81</v>
      </c>
      <c r="C20" s="34" t="s">
        <v>22</v>
      </c>
      <c r="D20" s="50">
        <v>15</v>
      </c>
      <c r="E20" s="13">
        <v>19</v>
      </c>
      <c r="F20" s="13">
        <v>11</v>
      </c>
      <c r="G20" s="13">
        <v>2</v>
      </c>
      <c r="H20" s="13">
        <v>1</v>
      </c>
      <c r="I20" s="13">
        <v>0</v>
      </c>
      <c r="J20" s="48">
        <v>0</v>
      </c>
      <c r="K20" s="22">
        <f t="shared" si="0"/>
        <v>462</v>
      </c>
      <c r="L20" s="5">
        <f t="shared" si="1"/>
        <v>48</v>
      </c>
    </row>
    <row r="21" spans="1:12" ht="15">
      <c r="A21" s="39">
        <v>11</v>
      </c>
      <c r="B21" s="37" t="s">
        <v>24</v>
      </c>
      <c r="C21" s="34" t="s">
        <v>17</v>
      </c>
      <c r="D21" s="50">
        <v>15</v>
      </c>
      <c r="E21" s="13">
        <v>15</v>
      </c>
      <c r="F21" s="13">
        <v>15</v>
      </c>
      <c r="G21" s="13">
        <v>2</v>
      </c>
      <c r="H21" s="13">
        <v>0</v>
      </c>
      <c r="I21" s="13">
        <v>1</v>
      </c>
      <c r="J21" s="48">
        <v>0</v>
      </c>
      <c r="K21" s="22">
        <f t="shared" si="0"/>
        <v>451</v>
      </c>
      <c r="L21" s="5">
        <f t="shared" si="1"/>
        <v>48</v>
      </c>
    </row>
    <row r="22" spans="1:12" ht="15">
      <c r="A22" s="39">
        <v>12</v>
      </c>
      <c r="B22" s="37" t="s">
        <v>25</v>
      </c>
      <c r="C22" s="34" t="s">
        <v>14</v>
      </c>
      <c r="D22" s="50">
        <v>8</v>
      </c>
      <c r="E22" s="13">
        <v>11</v>
      </c>
      <c r="F22" s="13">
        <v>24</v>
      </c>
      <c r="G22" s="13">
        <v>5</v>
      </c>
      <c r="H22" s="13">
        <v>0</v>
      </c>
      <c r="I22" s="13">
        <v>0</v>
      </c>
      <c r="J22" s="48">
        <v>0</v>
      </c>
      <c r="K22" s="22">
        <f t="shared" si="0"/>
        <v>446</v>
      </c>
      <c r="L22" s="5">
        <f t="shared" si="1"/>
        <v>48</v>
      </c>
    </row>
    <row r="23" spans="1:12" ht="15">
      <c r="A23" s="39">
        <v>13</v>
      </c>
      <c r="B23" s="37" t="s">
        <v>74</v>
      </c>
      <c r="C23" s="34" t="s">
        <v>71</v>
      </c>
      <c r="D23" s="50">
        <v>7</v>
      </c>
      <c r="E23" s="13">
        <v>13</v>
      </c>
      <c r="F23" s="13">
        <v>15</v>
      </c>
      <c r="G23" s="13">
        <v>9</v>
      </c>
      <c r="H23" s="13">
        <v>3</v>
      </c>
      <c r="I23" s="13">
        <v>0</v>
      </c>
      <c r="J23" s="48">
        <v>1</v>
      </c>
      <c r="K23" s="22">
        <f t="shared" si="0"/>
        <v>428</v>
      </c>
      <c r="L23" s="5">
        <f t="shared" si="1"/>
        <v>48</v>
      </c>
    </row>
    <row r="24" spans="1:12" ht="15">
      <c r="A24" s="39">
        <v>14</v>
      </c>
      <c r="B24" s="37" t="s">
        <v>64</v>
      </c>
      <c r="C24" s="34" t="s">
        <v>17</v>
      </c>
      <c r="D24" s="50">
        <v>7</v>
      </c>
      <c r="E24" s="13">
        <v>6</v>
      </c>
      <c r="F24" s="13">
        <v>24</v>
      </c>
      <c r="G24" s="13">
        <v>8</v>
      </c>
      <c r="H24" s="13">
        <v>1</v>
      </c>
      <c r="I24" s="13">
        <v>2</v>
      </c>
      <c r="J24" s="48">
        <v>0</v>
      </c>
      <c r="K24" s="22">
        <f t="shared" si="0"/>
        <v>417</v>
      </c>
      <c r="L24" s="5">
        <f t="shared" si="1"/>
        <v>48</v>
      </c>
    </row>
    <row r="25" spans="1:12" ht="15">
      <c r="A25" s="39">
        <v>15</v>
      </c>
      <c r="B25" s="37" t="s">
        <v>23</v>
      </c>
      <c r="C25" s="34" t="s">
        <v>14</v>
      </c>
      <c r="D25" s="50">
        <v>10</v>
      </c>
      <c r="E25" s="13">
        <v>12</v>
      </c>
      <c r="F25" s="13">
        <v>7</v>
      </c>
      <c r="G25" s="13">
        <v>8</v>
      </c>
      <c r="H25" s="13">
        <v>8</v>
      </c>
      <c r="I25" s="13">
        <v>3</v>
      </c>
      <c r="J25" s="48">
        <v>0</v>
      </c>
      <c r="K25" s="22">
        <f t="shared" si="0"/>
        <v>403</v>
      </c>
      <c r="L25" s="5">
        <f t="shared" si="1"/>
        <v>48</v>
      </c>
    </row>
    <row r="26" spans="1:12" ht="15">
      <c r="A26" s="39">
        <v>16</v>
      </c>
      <c r="B26" s="37" t="s">
        <v>72</v>
      </c>
      <c r="C26" s="34" t="s">
        <v>73</v>
      </c>
      <c r="D26" s="50"/>
      <c r="E26" s="13"/>
      <c r="F26" s="13"/>
      <c r="G26" s="13"/>
      <c r="H26" s="13"/>
      <c r="I26" s="13"/>
      <c r="J26" s="48"/>
      <c r="K26" s="22">
        <f t="shared" si="0"/>
        <v>0</v>
      </c>
      <c r="L26" s="5">
        <f t="shared" si="1"/>
        <v>0</v>
      </c>
    </row>
    <row r="27" spans="1:12" ht="15">
      <c r="A27" s="39">
        <v>17</v>
      </c>
      <c r="B27" s="37" t="s">
        <v>78</v>
      </c>
      <c r="C27" s="34" t="s">
        <v>17</v>
      </c>
      <c r="D27" s="50"/>
      <c r="E27" s="13"/>
      <c r="F27" s="13"/>
      <c r="G27" s="13"/>
      <c r="H27" s="13"/>
      <c r="I27" s="13"/>
      <c r="J27" s="48"/>
      <c r="K27" s="22">
        <f t="shared" si="0"/>
        <v>0</v>
      </c>
      <c r="L27" s="5">
        <f t="shared" si="1"/>
        <v>0</v>
      </c>
    </row>
    <row r="28" spans="1:12" ht="15">
      <c r="A28" s="39">
        <v>18</v>
      </c>
      <c r="B28" s="37" t="s">
        <v>45</v>
      </c>
      <c r="C28" s="34" t="s">
        <v>46</v>
      </c>
      <c r="D28" s="50"/>
      <c r="E28" s="13"/>
      <c r="F28" s="13"/>
      <c r="G28" s="13"/>
      <c r="H28" s="13"/>
      <c r="I28" s="13"/>
      <c r="J28" s="48"/>
      <c r="K28" s="22">
        <f t="shared" si="0"/>
        <v>0</v>
      </c>
      <c r="L28" s="5">
        <f t="shared" si="1"/>
        <v>0</v>
      </c>
    </row>
    <row r="29" spans="1:12" ht="15">
      <c r="A29" s="39">
        <v>19</v>
      </c>
      <c r="B29" s="37" t="s">
        <v>60</v>
      </c>
      <c r="C29" s="34" t="s">
        <v>76</v>
      </c>
      <c r="D29" s="50"/>
      <c r="E29" s="13"/>
      <c r="F29" s="13"/>
      <c r="G29" s="13"/>
      <c r="H29" s="13"/>
      <c r="I29" s="13"/>
      <c r="J29" s="48"/>
      <c r="K29" s="22">
        <f t="shared" si="0"/>
        <v>0</v>
      </c>
      <c r="L29" s="5">
        <f t="shared" si="1"/>
        <v>0</v>
      </c>
    </row>
    <row r="30" spans="1:12" ht="15">
      <c r="A30" s="39">
        <v>20</v>
      </c>
      <c r="B30" s="37" t="s">
        <v>65</v>
      </c>
      <c r="C30" s="34" t="s">
        <v>66</v>
      </c>
      <c r="D30" s="50"/>
      <c r="E30" s="13"/>
      <c r="F30" s="13"/>
      <c r="G30" s="13"/>
      <c r="H30" s="13"/>
      <c r="I30" s="13"/>
      <c r="J30" s="48"/>
      <c r="K30" s="22">
        <f t="shared" si="0"/>
        <v>0</v>
      </c>
      <c r="L30" s="5">
        <f t="shared" si="1"/>
        <v>0</v>
      </c>
    </row>
    <row r="31" spans="1:12" ht="15">
      <c r="A31" s="39">
        <v>21</v>
      </c>
      <c r="B31" s="37" t="s">
        <v>52</v>
      </c>
      <c r="C31" s="34" t="s">
        <v>53</v>
      </c>
      <c r="D31" s="50"/>
      <c r="E31" s="13"/>
      <c r="F31" s="13"/>
      <c r="G31" s="13"/>
      <c r="H31" s="13"/>
      <c r="I31" s="13"/>
      <c r="J31" s="48"/>
      <c r="K31" s="22">
        <f t="shared" si="0"/>
        <v>0</v>
      </c>
      <c r="L31" s="5">
        <f t="shared" si="1"/>
        <v>0</v>
      </c>
    </row>
    <row r="32" spans="1:12" ht="15">
      <c r="A32" s="39">
        <v>22</v>
      </c>
      <c r="B32" s="37" t="s">
        <v>77</v>
      </c>
      <c r="C32" s="34" t="s">
        <v>17</v>
      </c>
      <c r="D32" s="50"/>
      <c r="E32" s="13"/>
      <c r="F32" s="13"/>
      <c r="G32" s="13"/>
      <c r="H32" s="13"/>
      <c r="I32" s="13"/>
      <c r="J32" s="48"/>
      <c r="K32" s="22">
        <f t="shared" si="0"/>
        <v>0</v>
      </c>
      <c r="L32" s="5">
        <f t="shared" si="1"/>
        <v>0</v>
      </c>
    </row>
    <row r="33" spans="1:12" ht="15">
      <c r="A33" s="39">
        <v>23</v>
      </c>
      <c r="B33" s="37" t="s">
        <v>11</v>
      </c>
      <c r="C33" s="34" t="s">
        <v>12</v>
      </c>
      <c r="D33" s="50"/>
      <c r="E33" s="13"/>
      <c r="F33" s="13"/>
      <c r="G33" s="13"/>
      <c r="H33" s="13"/>
      <c r="I33" s="13"/>
      <c r="J33" s="48"/>
      <c r="K33" s="22">
        <f t="shared" si="0"/>
        <v>0</v>
      </c>
      <c r="L33" s="5">
        <f t="shared" si="1"/>
        <v>0</v>
      </c>
    </row>
    <row r="34" spans="1:12" ht="15">
      <c r="A34" s="39">
        <v>24</v>
      </c>
      <c r="B34" s="37" t="s">
        <v>28</v>
      </c>
      <c r="C34" s="34" t="s">
        <v>67</v>
      </c>
      <c r="D34" s="50"/>
      <c r="E34" s="13"/>
      <c r="F34" s="13"/>
      <c r="G34" s="13"/>
      <c r="H34" s="13"/>
      <c r="I34" s="13"/>
      <c r="J34" s="48"/>
      <c r="K34" s="22">
        <f t="shared" si="0"/>
        <v>0</v>
      </c>
      <c r="L34" s="5">
        <f t="shared" si="1"/>
        <v>0</v>
      </c>
    </row>
    <row r="35" spans="1:12" ht="15">
      <c r="A35" s="39">
        <v>25</v>
      </c>
      <c r="B35" s="37" t="s">
        <v>75</v>
      </c>
      <c r="C35" s="34" t="s">
        <v>17</v>
      </c>
      <c r="D35" s="50"/>
      <c r="E35" s="13"/>
      <c r="F35" s="13"/>
      <c r="G35" s="13"/>
      <c r="H35" s="13"/>
      <c r="I35" s="13"/>
      <c r="J35" s="48"/>
      <c r="K35" s="22">
        <f t="shared" si="0"/>
        <v>0</v>
      </c>
      <c r="L35" s="5">
        <f t="shared" si="1"/>
        <v>0</v>
      </c>
    </row>
    <row r="36" spans="1:12" ht="15.75" thickBot="1">
      <c r="A36" s="45">
        <v>26</v>
      </c>
      <c r="B36" s="69" t="s">
        <v>68</v>
      </c>
      <c r="C36" s="35" t="s">
        <v>62</v>
      </c>
      <c r="D36" s="51"/>
      <c r="E36" s="47"/>
      <c r="F36" s="47"/>
      <c r="G36" s="47"/>
      <c r="H36" s="47"/>
      <c r="I36" s="47"/>
      <c r="J36" s="49"/>
      <c r="K36" s="23">
        <f t="shared" si="0"/>
        <v>0</v>
      </c>
      <c r="L36" s="5">
        <f t="shared" si="1"/>
        <v>0</v>
      </c>
    </row>
  </sheetData>
  <sheetProtection/>
  <mergeCells count="6">
    <mergeCell ref="A6:K6"/>
    <mergeCell ref="A8:K8"/>
    <mergeCell ref="A1:K1"/>
    <mergeCell ref="A2:K2"/>
    <mergeCell ref="A3:K3"/>
    <mergeCell ref="A5:K5"/>
  </mergeCells>
  <printOptions/>
  <pageMargins left="0.75" right="0.75" top="0.2" bottom="0.25972222222222224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1"/>
  <sheetViews>
    <sheetView zoomScale="150" zoomScaleNormal="150" zoomScalePageLayoutView="0" workbookViewId="0" topLeftCell="A1">
      <selection activeCell="E7" sqref="E7"/>
    </sheetView>
  </sheetViews>
  <sheetFormatPr defaultColWidth="9.140625" defaultRowHeight="12.75"/>
  <cols>
    <col min="1" max="1" width="4.421875" style="1" customWidth="1"/>
    <col min="2" max="2" width="23.00390625" style="2" customWidth="1"/>
    <col min="3" max="3" width="23.7109375" style="3" bestFit="1" customWidth="1"/>
    <col min="4" max="4" width="3.57421875" style="4" customWidth="1"/>
    <col min="5" max="5" width="4.00390625" style="4" customWidth="1"/>
    <col min="6" max="8" width="3.00390625" style="4" customWidth="1"/>
    <col min="9" max="9" width="2.8515625" style="4" customWidth="1"/>
    <col min="10" max="10" width="3.28125" style="4" customWidth="1"/>
    <col min="11" max="11" width="5.57421875" style="4" customWidth="1"/>
  </cols>
  <sheetData>
    <row r="1" spans="1:11" ht="23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3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23.2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255" s="7" customFormat="1" ht="15" customHeight="1">
      <c r="A4" s="4"/>
      <c r="B4" s="4"/>
      <c r="C4" s="6"/>
      <c r="D4" s="4"/>
      <c r="E4" s="4"/>
      <c r="F4" s="4"/>
      <c r="G4" s="4"/>
      <c r="H4" s="4"/>
      <c r="I4" s="4"/>
      <c r="J4" s="4"/>
      <c r="K4" s="4"/>
      <c r="IU4"/>
    </row>
    <row r="5" spans="1:11" ht="18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7.25" customHeight="1">
      <c r="A6" s="72" t="s">
        <v>69</v>
      </c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255" s="11" customFormat="1" ht="14.25" customHeight="1">
      <c r="A8" s="72" t="s">
        <v>26</v>
      </c>
      <c r="B8" s="72"/>
      <c r="C8" s="72"/>
      <c r="D8" s="72"/>
      <c r="E8" s="72"/>
      <c r="F8" s="72"/>
      <c r="G8" s="72"/>
      <c r="H8" s="72"/>
      <c r="I8" s="72"/>
      <c r="J8" s="72"/>
      <c r="K8" s="72"/>
      <c r="IU8"/>
    </row>
    <row r="9" spans="1:255" s="11" customFormat="1" ht="14.2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IU9"/>
    </row>
    <row r="10" spans="1:11" ht="15.75" thickBot="1">
      <c r="A10" s="27" t="s">
        <v>5</v>
      </c>
      <c r="B10" s="27" t="s">
        <v>6</v>
      </c>
      <c r="C10" s="27" t="s">
        <v>7</v>
      </c>
      <c r="D10" s="28" t="s">
        <v>8</v>
      </c>
      <c r="E10" s="27">
        <v>10</v>
      </c>
      <c r="F10" s="28">
        <v>9</v>
      </c>
      <c r="G10" s="27">
        <v>8</v>
      </c>
      <c r="H10" s="28">
        <v>7</v>
      </c>
      <c r="I10" s="27">
        <v>0</v>
      </c>
      <c r="J10" s="27" t="s">
        <v>9</v>
      </c>
      <c r="K10" s="42" t="s">
        <v>10</v>
      </c>
    </row>
    <row r="11" spans="1:11" ht="15">
      <c r="A11" s="38">
        <v>1</v>
      </c>
      <c r="B11" s="37" t="s">
        <v>18</v>
      </c>
      <c r="C11" s="34" t="s">
        <v>27</v>
      </c>
      <c r="D11" s="53">
        <v>31</v>
      </c>
      <c r="E11" s="54">
        <v>15</v>
      </c>
      <c r="F11" s="54">
        <v>2</v>
      </c>
      <c r="G11" s="54">
        <v>0</v>
      </c>
      <c r="H11" s="54">
        <v>0</v>
      </c>
      <c r="I11" s="54">
        <v>0</v>
      </c>
      <c r="J11" s="55">
        <v>0</v>
      </c>
      <c r="K11" s="43">
        <f>SUM(D11*10+E11*10+F11*9+G11*8+H11*7)</f>
        <v>478</v>
      </c>
    </row>
    <row r="12" spans="1:11" ht="15">
      <c r="A12" s="39">
        <v>3</v>
      </c>
      <c r="B12" s="37" t="s">
        <v>41</v>
      </c>
      <c r="C12" s="34" t="s">
        <v>42</v>
      </c>
      <c r="D12" s="50">
        <v>26</v>
      </c>
      <c r="E12" s="13">
        <v>19</v>
      </c>
      <c r="F12" s="13">
        <v>2</v>
      </c>
      <c r="G12" s="13">
        <v>1</v>
      </c>
      <c r="H12" s="13">
        <v>0</v>
      </c>
      <c r="I12" s="13">
        <v>0</v>
      </c>
      <c r="J12" s="48">
        <v>0</v>
      </c>
      <c r="K12" s="41">
        <f>SUM(D12*10+E12*10+F12*9+G12*8+H12*7)</f>
        <v>476</v>
      </c>
    </row>
    <row r="13" spans="1:11" ht="15">
      <c r="A13" s="39">
        <v>2</v>
      </c>
      <c r="B13" s="37" t="s">
        <v>60</v>
      </c>
      <c r="C13" s="34" t="s">
        <v>61</v>
      </c>
      <c r="D13" s="50">
        <v>29</v>
      </c>
      <c r="E13" s="13">
        <v>9</v>
      </c>
      <c r="F13" s="13">
        <v>10</v>
      </c>
      <c r="G13" s="13">
        <v>0</v>
      </c>
      <c r="H13" s="13">
        <v>0</v>
      </c>
      <c r="I13" s="13">
        <v>0</v>
      </c>
      <c r="J13" s="48">
        <v>0</v>
      </c>
      <c r="K13" s="41">
        <f>SUM(D13*10+E13*10+F13*9+G13*8+H13*7)</f>
        <v>470</v>
      </c>
    </row>
    <row r="14" spans="1:11" ht="15">
      <c r="A14" s="39">
        <v>4</v>
      </c>
      <c r="B14" s="37" t="s">
        <v>81</v>
      </c>
      <c r="C14" s="34" t="s">
        <v>22</v>
      </c>
      <c r="D14" s="50">
        <v>18</v>
      </c>
      <c r="E14" s="13">
        <v>13</v>
      </c>
      <c r="F14" s="13">
        <v>16</v>
      </c>
      <c r="G14" s="13">
        <v>0</v>
      </c>
      <c r="H14" s="13">
        <v>1</v>
      </c>
      <c r="I14" s="13">
        <v>0</v>
      </c>
      <c r="J14" s="48">
        <v>0</v>
      </c>
      <c r="K14" s="41">
        <f>SUM(D14*10+E14*10+F14*9+G14*8+H14*7)</f>
        <v>461</v>
      </c>
    </row>
    <row r="15" spans="1:11" ht="15">
      <c r="A15" s="39">
        <v>5</v>
      </c>
      <c r="B15" s="37" t="s">
        <v>43</v>
      </c>
      <c r="C15" s="34" t="s">
        <v>44</v>
      </c>
      <c r="D15" s="50">
        <v>14</v>
      </c>
      <c r="E15" s="13">
        <v>13</v>
      </c>
      <c r="F15" s="13">
        <v>14</v>
      </c>
      <c r="G15" s="13">
        <v>4</v>
      </c>
      <c r="H15" s="13">
        <v>2</v>
      </c>
      <c r="I15" s="13">
        <v>1</v>
      </c>
      <c r="J15" s="48">
        <v>0</v>
      </c>
      <c r="K15" s="41">
        <f>SUM(D15*10+E15*10+F15*9+G15*8+H15*7)</f>
        <v>442</v>
      </c>
    </row>
    <row r="16" spans="1:11" ht="15">
      <c r="A16" s="39">
        <v>6</v>
      </c>
      <c r="B16" s="37" t="s">
        <v>79</v>
      </c>
      <c r="C16" s="34" t="s">
        <v>29</v>
      </c>
      <c r="D16" s="50">
        <v>10</v>
      </c>
      <c r="E16" s="13">
        <v>11</v>
      </c>
      <c r="F16" s="13">
        <v>15</v>
      </c>
      <c r="G16" s="13">
        <v>8</v>
      </c>
      <c r="H16" s="13">
        <v>3</v>
      </c>
      <c r="I16" s="13">
        <v>1</v>
      </c>
      <c r="J16" s="48">
        <v>0</v>
      </c>
      <c r="K16" s="41">
        <f>SUM(D16*10+E16*10+F16*9+G16*8+H16*7)</f>
        <v>430</v>
      </c>
    </row>
    <row r="17" spans="1:11" ht="15">
      <c r="A17" s="39">
        <v>7</v>
      </c>
      <c r="B17" s="37" t="s">
        <v>47</v>
      </c>
      <c r="C17" s="34" t="s">
        <v>29</v>
      </c>
      <c r="D17" s="50"/>
      <c r="E17" s="13"/>
      <c r="F17" s="13"/>
      <c r="G17" s="13"/>
      <c r="H17" s="13"/>
      <c r="I17" s="13"/>
      <c r="J17" s="48"/>
      <c r="K17" s="41">
        <f>SUM(D17*10+E17*10+F17*9+G17*8+H17*7)</f>
        <v>0</v>
      </c>
    </row>
    <row r="18" spans="1:11" ht="15">
      <c r="A18" s="39">
        <v>8</v>
      </c>
      <c r="B18" s="37" t="s">
        <v>48</v>
      </c>
      <c r="C18" s="34" t="s">
        <v>49</v>
      </c>
      <c r="D18" s="61"/>
      <c r="E18" s="62"/>
      <c r="F18" s="62"/>
      <c r="G18" s="62"/>
      <c r="H18" s="62"/>
      <c r="I18" s="62"/>
      <c r="J18" s="63"/>
      <c r="K18" s="41">
        <f>SUM(D18*10+E18*10+F18*9+G18*8+H18*7)</f>
        <v>0</v>
      </c>
    </row>
    <row r="19" spans="1:11" ht="15">
      <c r="A19" s="39">
        <v>9</v>
      </c>
      <c r="B19" s="37" t="s">
        <v>11</v>
      </c>
      <c r="C19" s="34" t="s">
        <v>12</v>
      </c>
      <c r="D19" s="61"/>
      <c r="E19" s="62"/>
      <c r="F19" s="62"/>
      <c r="G19" s="62"/>
      <c r="H19" s="62"/>
      <c r="I19" s="62"/>
      <c r="J19" s="63"/>
      <c r="K19" s="41">
        <f>SUM(D19*10+E19*10+F19*9+G19*8+H19*7)</f>
        <v>0</v>
      </c>
    </row>
    <row r="20" spans="1:11" ht="15.75" thickBot="1">
      <c r="A20" s="57">
        <v>10</v>
      </c>
      <c r="B20" s="69" t="s">
        <v>28</v>
      </c>
      <c r="C20" s="35" t="s">
        <v>67</v>
      </c>
      <c r="D20" s="51"/>
      <c r="E20" s="47"/>
      <c r="F20" s="47"/>
      <c r="G20" s="47"/>
      <c r="H20" s="47"/>
      <c r="I20" s="47"/>
      <c r="J20" s="49"/>
      <c r="K20" s="46">
        <f>SUM(D20*10+E20*10+F20*9+G20*8+H20*7)</f>
        <v>0</v>
      </c>
    </row>
    <row r="21" ht="12.75">
      <c r="A21" s="70"/>
    </row>
  </sheetData>
  <sheetProtection/>
  <mergeCells count="6">
    <mergeCell ref="A6:K6"/>
    <mergeCell ref="A8:K8"/>
    <mergeCell ref="A1:K1"/>
    <mergeCell ref="A2:K2"/>
    <mergeCell ref="A3:K3"/>
    <mergeCell ref="A5:K5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"/>
  <sheetViews>
    <sheetView zoomScale="150" zoomScaleNormal="150" zoomScalePageLayoutView="0" workbookViewId="0" topLeftCell="A1">
      <selection activeCell="A1" sqref="A1:K1"/>
    </sheetView>
  </sheetViews>
  <sheetFormatPr defaultColWidth="9.140625" defaultRowHeight="12.75"/>
  <cols>
    <col min="1" max="1" width="4.421875" style="2" customWidth="1"/>
    <col min="2" max="2" width="21.00390625" style="2" customWidth="1"/>
    <col min="3" max="3" width="18.7109375" style="3" customWidth="1"/>
    <col min="4" max="4" width="3.57421875" style="4" customWidth="1"/>
    <col min="5" max="5" width="4.00390625" style="4" customWidth="1"/>
    <col min="6" max="8" width="3.00390625" style="4" customWidth="1"/>
    <col min="9" max="9" width="2.8515625" style="4" customWidth="1"/>
    <col min="10" max="10" width="3.00390625" style="4" customWidth="1"/>
    <col min="11" max="11" width="5.8515625" style="4" customWidth="1"/>
    <col min="12" max="12" width="5.57421875" style="0" customWidth="1"/>
  </cols>
  <sheetData>
    <row r="1" spans="1:12" ht="23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5"/>
    </row>
    <row r="2" spans="1:12" ht="23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5"/>
    </row>
    <row r="3" spans="1:12" ht="23.2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5"/>
    </row>
    <row r="4" spans="1:256" s="7" customFormat="1" ht="15" customHeight="1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6"/>
      <c r="IV4"/>
    </row>
    <row r="5" spans="1:12" ht="18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5"/>
    </row>
    <row r="6" spans="1:12" ht="17.25" customHeight="1">
      <c r="A6" s="72" t="s">
        <v>69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5"/>
    </row>
    <row r="7" spans="1:12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5"/>
    </row>
    <row r="8" spans="1:256" s="11" customFormat="1" ht="14.25" customHeight="1">
      <c r="A8" s="72" t="s">
        <v>30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10"/>
      <c r="IV8"/>
    </row>
    <row r="9" spans="1:11" ht="12.75" customHeight="1" thickBot="1">
      <c r="A9" s="16"/>
      <c r="B9" s="17"/>
      <c r="C9" s="18"/>
      <c r="D9" s="16"/>
      <c r="E9" s="16"/>
      <c r="F9" s="16"/>
      <c r="G9" s="16"/>
      <c r="H9" s="16"/>
      <c r="I9" s="16"/>
      <c r="J9" s="16"/>
      <c r="K9" s="16"/>
    </row>
    <row r="10" spans="1:12" ht="15.75" thickBot="1">
      <c r="A10" s="56" t="s">
        <v>5</v>
      </c>
      <c r="B10" s="32" t="s">
        <v>6</v>
      </c>
      <c r="C10" s="32" t="s">
        <v>7</v>
      </c>
      <c r="D10" s="28" t="s">
        <v>8</v>
      </c>
      <c r="E10" s="27">
        <v>10</v>
      </c>
      <c r="F10" s="27">
        <v>9</v>
      </c>
      <c r="G10" s="27">
        <v>8</v>
      </c>
      <c r="H10" s="27">
        <v>7</v>
      </c>
      <c r="I10" s="27">
        <v>0</v>
      </c>
      <c r="J10" s="27" t="s">
        <v>9</v>
      </c>
      <c r="K10" s="20" t="s">
        <v>10</v>
      </c>
      <c r="L10" s="5"/>
    </row>
    <row r="11" spans="1:12" ht="15">
      <c r="A11" s="38">
        <v>1</v>
      </c>
      <c r="B11" s="36" t="s">
        <v>41</v>
      </c>
      <c r="C11" s="33" t="s">
        <v>42</v>
      </c>
      <c r="D11" s="29">
        <v>29</v>
      </c>
      <c r="E11" s="15">
        <v>16</v>
      </c>
      <c r="F11" s="15">
        <v>2</v>
      </c>
      <c r="G11" s="15">
        <v>1</v>
      </c>
      <c r="H11" s="15">
        <v>0</v>
      </c>
      <c r="I11" s="15">
        <v>0</v>
      </c>
      <c r="J11" s="24">
        <v>0</v>
      </c>
      <c r="K11" s="21">
        <f>SUM(D11*10+E11*10+F11*9+G11*8+H11*7)</f>
        <v>476</v>
      </c>
      <c r="L11" s="5">
        <f>SUM(D11:J11)</f>
        <v>48</v>
      </c>
    </row>
    <row r="12" spans="1:12" ht="13.5" customHeight="1">
      <c r="A12" s="39">
        <v>2</v>
      </c>
      <c r="B12" s="37" t="s">
        <v>28</v>
      </c>
      <c r="C12" s="34" t="s">
        <v>31</v>
      </c>
      <c r="D12" s="30">
        <v>15</v>
      </c>
      <c r="E12" s="12">
        <v>13</v>
      </c>
      <c r="F12" s="12">
        <v>14</v>
      </c>
      <c r="G12" s="12">
        <v>5</v>
      </c>
      <c r="H12" s="12">
        <v>1</v>
      </c>
      <c r="I12" s="12">
        <v>0</v>
      </c>
      <c r="J12" s="25">
        <v>0</v>
      </c>
      <c r="K12" s="22">
        <f>SUM(D12*10+E12*10+F12*9+G12*8+H12*7)</f>
        <v>453</v>
      </c>
      <c r="L12" s="5">
        <f>SUM(D12:J12)</f>
        <v>48</v>
      </c>
    </row>
    <row r="13" spans="1:12" ht="13.5" customHeight="1" thickBot="1">
      <c r="A13" s="45">
        <v>3</v>
      </c>
      <c r="B13" s="52" t="s">
        <v>18</v>
      </c>
      <c r="C13" s="35" t="s">
        <v>19</v>
      </c>
      <c r="D13" s="31"/>
      <c r="E13" s="19"/>
      <c r="F13" s="19"/>
      <c r="G13" s="19"/>
      <c r="H13" s="19"/>
      <c r="I13" s="19"/>
      <c r="J13" s="26"/>
      <c r="K13" s="23">
        <f>SUM(D13*10+E13*10+F13*9+G13*8+H13*7)</f>
        <v>0</v>
      </c>
      <c r="L13" s="5">
        <f>SUM(D13:J13)</f>
        <v>0</v>
      </c>
    </row>
  </sheetData>
  <sheetProtection/>
  <mergeCells count="6">
    <mergeCell ref="A6:K6"/>
    <mergeCell ref="A8:K8"/>
    <mergeCell ref="A1:K1"/>
    <mergeCell ref="A2:K2"/>
    <mergeCell ref="A3:K3"/>
    <mergeCell ref="A5:K5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3"/>
  <sheetViews>
    <sheetView zoomScale="150" zoomScaleNormal="150" zoomScalePageLayoutView="0" workbookViewId="0" topLeftCell="A4">
      <selection activeCell="A1" sqref="A1:K1"/>
    </sheetView>
  </sheetViews>
  <sheetFormatPr defaultColWidth="9.140625" defaultRowHeight="12.75"/>
  <cols>
    <col min="1" max="1" width="4.421875" style="1" customWidth="1"/>
    <col min="2" max="2" width="21.140625" style="2" bestFit="1" customWidth="1"/>
    <col min="3" max="3" width="23.421875" style="3" customWidth="1"/>
    <col min="4" max="4" width="3.57421875" style="4" customWidth="1"/>
    <col min="5" max="5" width="4.00390625" style="4" customWidth="1"/>
    <col min="6" max="9" width="3.7109375" style="4" customWidth="1"/>
    <col min="10" max="10" width="3.00390625" style="4" customWidth="1"/>
    <col min="11" max="11" width="5.8515625" style="4" customWidth="1"/>
    <col min="12" max="12" width="5.57421875" style="0" customWidth="1"/>
  </cols>
  <sheetData>
    <row r="1" spans="1:12" ht="23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5"/>
    </row>
    <row r="2" spans="1:12" ht="23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5"/>
    </row>
    <row r="3" spans="1:12" ht="23.2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5"/>
    </row>
    <row r="4" spans="1:256" s="7" customFormat="1" ht="15" customHeight="1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6"/>
      <c r="IV4"/>
    </row>
    <row r="5" spans="1:12" ht="18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5"/>
    </row>
    <row r="6" spans="1:12" ht="17.25" customHeight="1">
      <c r="A6" s="72" t="s">
        <v>69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5"/>
    </row>
    <row r="7" spans="1:12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5"/>
    </row>
    <row r="8" spans="1:256" s="11" customFormat="1" ht="14.25" customHeight="1">
      <c r="A8" s="72" t="s">
        <v>32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10"/>
      <c r="IV8"/>
    </row>
    <row r="9" spans="1:11" ht="12.75" customHeight="1" thickBot="1">
      <c r="A9" s="16"/>
      <c r="B9" s="17"/>
      <c r="C9" s="18"/>
      <c r="D9" s="16"/>
      <c r="E9" s="16"/>
      <c r="F9" s="16"/>
      <c r="G9" s="16"/>
      <c r="H9" s="16"/>
      <c r="I9" s="16"/>
      <c r="J9" s="16"/>
      <c r="K9" s="16"/>
    </row>
    <row r="10" spans="1:12" ht="15.75" thickBot="1">
      <c r="A10" s="27" t="s">
        <v>5</v>
      </c>
      <c r="B10" s="28" t="s">
        <v>6</v>
      </c>
      <c r="C10" s="44" t="s">
        <v>7</v>
      </c>
      <c r="D10" s="44" t="s">
        <v>8</v>
      </c>
      <c r="E10" s="44">
        <v>10</v>
      </c>
      <c r="F10" s="44">
        <v>9</v>
      </c>
      <c r="G10" s="27">
        <v>8</v>
      </c>
      <c r="H10" s="28">
        <v>7</v>
      </c>
      <c r="I10" s="44">
        <v>0</v>
      </c>
      <c r="J10" s="44" t="s">
        <v>9</v>
      </c>
      <c r="K10" s="42" t="s">
        <v>10</v>
      </c>
      <c r="L10" s="5"/>
    </row>
    <row r="11" spans="1:12" ht="15">
      <c r="A11" s="38">
        <v>1</v>
      </c>
      <c r="B11" s="37" t="s">
        <v>16</v>
      </c>
      <c r="C11" s="34" t="s">
        <v>17</v>
      </c>
      <c r="D11" s="53">
        <v>29</v>
      </c>
      <c r="E11" s="54">
        <v>16</v>
      </c>
      <c r="F11" s="54">
        <v>13</v>
      </c>
      <c r="G11" s="54">
        <v>1</v>
      </c>
      <c r="H11" s="54">
        <v>1</v>
      </c>
      <c r="I11" s="54">
        <v>0</v>
      </c>
      <c r="J11" s="55">
        <v>0</v>
      </c>
      <c r="K11" s="21">
        <f aca="true" t="shared" si="0" ref="K11:K33">SUM(D11*10+E11*10+F11*9+G11*8+H11*7)</f>
        <v>582</v>
      </c>
      <c r="L11" s="5">
        <f aca="true" t="shared" si="1" ref="L11:L33">SUM(D11:J11)</f>
        <v>60</v>
      </c>
    </row>
    <row r="12" spans="1:12" ht="15">
      <c r="A12" s="39">
        <v>2</v>
      </c>
      <c r="B12" s="37" t="s">
        <v>41</v>
      </c>
      <c r="C12" s="34" t="s">
        <v>61</v>
      </c>
      <c r="D12" s="50">
        <v>27</v>
      </c>
      <c r="E12" s="13">
        <v>13</v>
      </c>
      <c r="F12" s="13">
        <v>19</v>
      </c>
      <c r="G12" s="13">
        <v>0</v>
      </c>
      <c r="H12" s="13">
        <v>1</v>
      </c>
      <c r="I12" s="13">
        <v>0</v>
      </c>
      <c r="J12" s="48">
        <v>0</v>
      </c>
      <c r="K12" s="22">
        <f t="shared" si="0"/>
        <v>578</v>
      </c>
      <c r="L12" s="5">
        <f t="shared" si="1"/>
        <v>60</v>
      </c>
    </row>
    <row r="13" spans="1:12" ht="15">
      <c r="A13" s="39">
        <v>3</v>
      </c>
      <c r="B13" s="37" t="s">
        <v>15</v>
      </c>
      <c r="C13" s="34" t="s">
        <v>14</v>
      </c>
      <c r="D13" s="50">
        <v>23</v>
      </c>
      <c r="E13" s="13">
        <v>18</v>
      </c>
      <c r="F13" s="13">
        <v>15</v>
      </c>
      <c r="G13" s="13">
        <v>4</v>
      </c>
      <c r="H13" s="13">
        <v>0</v>
      </c>
      <c r="I13" s="13">
        <v>0</v>
      </c>
      <c r="J13" s="48">
        <v>0</v>
      </c>
      <c r="K13" s="22">
        <f t="shared" si="0"/>
        <v>577</v>
      </c>
      <c r="L13" s="5">
        <f t="shared" si="1"/>
        <v>60</v>
      </c>
    </row>
    <row r="14" spans="1:12" ht="15">
      <c r="A14" s="39">
        <v>4</v>
      </c>
      <c r="B14" s="37" t="s">
        <v>56</v>
      </c>
      <c r="C14" s="34" t="s">
        <v>57</v>
      </c>
      <c r="D14" s="50">
        <v>23</v>
      </c>
      <c r="E14" s="13">
        <v>17</v>
      </c>
      <c r="F14" s="13">
        <v>15</v>
      </c>
      <c r="G14" s="13">
        <v>5</v>
      </c>
      <c r="H14" s="13">
        <v>0</v>
      </c>
      <c r="I14" s="13">
        <v>0</v>
      </c>
      <c r="J14" s="48">
        <v>0</v>
      </c>
      <c r="K14" s="22">
        <f t="shared" si="0"/>
        <v>575</v>
      </c>
      <c r="L14" s="5">
        <f t="shared" si="1"/>
        <v>60</v>
      </c>
    </row>
    <row r="15" spans="1:12" ht="15">
      <c r="A15" s="39">
        <v>5</v>
      </c>
      <c r="B15" s="37" t="s">
        <v>33</v>
      </c>
      <c r="C15" s="34" t="s">
        <v>17</v>
      </c>
      <c r="D15" s="50">
        <v>21</v>
      </c>
      <c r="E15" s="13">
        <v>18</v>
      </c>
      <c r="F15" s="13">
        <v>14</v>
      </c>
      <c r="G15" s="13">
        <v>5</v>
      </c>
      <c r="H15" s="13">
        <v>1</v>
      </c>
      <c r="I15" s="13">
        <v>1</v>
      </c>
      <c r="J15" s="48">
        <v>0</v>
      </c>
      <c r="K15" s="22">
        <f t="shared" si="0"/>
        <v>563</v>
      </c>
      <c r="L15" s="5">
        <f t="shared" si="1"/>
        <v>60</v>
      </c>
    </row>
    <row r="16" spans="1:12" ht="15">
      <c r="A16" s="39">
        <v>6</v>
      </c>
      <c r="B16" s="37" t="s">
        <v>34</v>
      </c>
      <c r="C16" s="34" t="s">
        <v>54</v>
      </c>
      <c r="D16" s="50">
        <v>18</v>
      </c>
      <c r="E16" s="13">
        <v>11</v>
      </c>
      <c r="F16" s="13">
        <v>23</v>
      </c>
      <c r="G16" s="13">
        <v>7</v>
      </c>
      <c r="H16" s="13">
        <v>1</v>
      </c>
      <c r="I16" s="13">
        <v>0</v>
      </c>
      <c r="J16" s="48">
        <v>0</v>
      </c>
      <c r="K16" s="22">
        <f t="shared" si="0"/>
        <v>560</v>
      </c>
      <c r="L16" s="5">
        <f t="shared" si="1"/>
        <v>60</v>
      </c>
    </row>
    <row r="17" spans="1:12" ht="15">
      <c r="A17" s="39">
        <v>7</v>
      </c>
      <c r="B17" s="37" t="s">
        <v>18</v>
      </c>
      <c r="C17" s="34" t="s">
        <v>19</v>
      </c>
      <c r="D17" s="50">
        <v>18</v>
      </c>
      <c r="E17" s="13">
        <v>13</v>
      </c>
      <c r="F17" s="13">
        <v>19</v>
      </c>
      <c r="G17" s="13">
        <v>7</v>
      </c>
      <c r="H17" s="13">
        <v>3</v>
      </c>
      <c r="I17" s="13">
        <v>0</v>
      </c>
      <c r="J17" s="48">
        <v>0</v>
      </c>
      <c r="K17" s="22">
        <f t="shared" si="0"/>
        <v>558</v>
      </c>
      <c r="L17" s="5">
        <f t="shared" si="1"/>
        <v>60</v>
      </c>
    </row>
    <row r="18" spans="1:12" ht="15">
      <c r="A18" s="39">
        <v>8</v>
      </c>
      <c r="B18" s="37" t="s">
        <v>55</v>
      </c>
      <c r="C18" s="34" t="s">
        <v>17</v>
      </c>
      <c r="D18" s="50">
        <v>17</v>
      </c>
      <c r="E18" s="13">
        <v>12</v>
      </c>
      <c r="F18" s="13">
        <v>20</v>
      </c>
      <c r="G18" s="13">
        <v>11</v>
      </c>
      <c r="H18" s="13">
        <v>0</v>
      </c>
      <c r="I18" s="13">
        <v>0</v>
      </c>
      <c r="J18" s="48">
        <v>0</v>
      </c>
      <c r="K18" s="22">
        <f t="shared" si="0"/>
        <v>558</v>
      </c>
      <c r="L18" s="5">
        <f t="shared" si="1"/>
        <v>60</v>
      </c>
    </row>
    <row r="19" spans="1:12" ht="15">
      <c r="A19" s="39">
        <v>9</v>
      </c>
      <c r="B19" s="37" t="s">
        <v>63</v>
      </c>
      <c r="C19" s="34" t="s">
        <v>19</v>
      </c>
      <c r="D19" s="50">
        <v>21</v>
      </c>
      <c r="E19" s="13">
        <v>7</v>
      </c>
      <c r="F19" s="13">
        <v>18</v>
      </c>
      <c r="G19" s="13">
        <v>12</v>
      </c>
      <c r="H19" s="13">
        <v>2</v>
      </c>
      <c r="I19" s="13">
        <v>0</v>
      </c>
      <c r="J19" s="48">
        <v>0</v>
      </c>
      <c r="K19" s="22">
        <f t="shared" si="0"/>
        <v>552</v>
      </c>
      <c r="L19" s="5">
        <f t="shared" si="1"/>
        <v>60</v>
      </c>
    </row>
    <row r="20" spans="1:12" ht="15">
      <c r="A20" s="39">
        <v>10</v>
      </c>
      <c r="B20" s="37" t="s">
        <v>25</v>
      </c>
      <c r="C20" s="34" t="s">
        <v>14</v>
      </c>
      <c r="D20" s="50">
        <v>18</v>
      </c>
      <c r="E20" s="13">
        <v>9</v>
      </c>
      <c r="F20" s="13">
        <v>25</v>
      </c>
      <c r="G20" s="13">
        <v>7</v>
      </c>
      <c r="H20" s="13">
        <v>0</v>
      </c>
      <c r="I20" s="13">
        <v>1</v>
      </c>
      <c r="J20" s="48">
        <v>0</v>
      </c>
      <c r="K20" s="22">
        <f t="shared" si="0"/>
        <v>551</v>
      </c>
      <c r="L20" s="5">
        <f t="shared" si="1"/>
        <v>60</v>
      </c>
    </row>
    <row r="21" spans="1:12" ht="15">
      <c r="A21" s="39">
        <v>11</v>
      </c>
      <c r="B21" s="37" t="s">
        <v>35</v>
      </c>
      <c r="C21" s="34" t="s">
        <v>54</v>
      </c>
      <c r="D21" s="50">
        <v>12</v>
      </c>
      <c r="E21" s="13">
        <v>17</v>
      </c>
      <c r="F21" s="13">
        <v>11</v>
      </c>
      <c r="G21" s="13">
        <v>17</v>
      </c>
      <c r="H21" s="13">
        <v>2</v>
      </c>
      <c r="I21" s="13">
        <v>1</v>
      </c>
      <c r="J21" s="48">
        <v>0</v>
      </c>
      <c r="K21" s="22">
        <f t="shared" si="0"/>
        <v>539</v>
      </c>
      <c r="L21" s="5">
        <f t="shared" si="1"/>
        <v>60</v>
      </c>
    </row>
    <row r="22" spans="1:12" ht="15">
      <c r="A22" s="39">
        <v>12</v>
      </c>
      <c r="B22" s="37" t="s">
        <v>24</v>
      </c>
      <c r="C22" s="34" t="s">
        <v>17</v>
      </c>
      <c r="D22" s="50">
        <v>20</v>
      </c>
      <c r="E22" s="13">
        <v>11</v>
      </c>
      <c r="F22" s="13">
        <v>14</v>
      </c>
      <c r="G22" s="13">
        <v>10</v>
      </c>
      <c r="H22" s="13">
        <v>1</v>
      </c>
      <c r="I22" s="13">
        <v>0</v>
      </c>
      <c r="J22" s="48">
        <v>4</v>
      </c>
      <c r="K22" s="22">
        <f t="shared" si="0"/>
        <v>523</v>
      </c>
      <c r="L22" s="5">
        <f t="shared" si="1"/>
        <v>60</v>
      </c>
    </row>
    <row r="23" spans="1:12" ht="15">
      <c r="A23" s="39">
        <v>13</v>
      </c>
      <c r="B23" s="37" t="s">
        <v>81</v>
      </c>
      <c r="C23" s="34" t="s">
        <v>22</v>
      </c>
      <c r="D23" s="50">
        <v>15</v>
      </c>
      <c r="E23" s="13">
        <v>10</v>
      </c>
      <c r="F23" s="13">
        <v>13</v>
      </c>
      <c r="G23" s="13">
        <v>13</v>
      </c>
      <c r="H23" s="13">
        <v>5</v>
      </c>
      <c r="I23" s="13">
        <v>4</v>
      </c>
      <c r="J23" s="48">
        <v>0</v>
      </c>
      <c r="K23" s="22">
        <f t="shared" si="0"/>
        <v>506</v>
      </c>
      <c r="L23" s="5">
        <f t="shared" si="1"/>
        <v>60</v>
      </c>
    </row>
    <row r="24" spans="1:12" ht="15">
      <c r="A24" s="39">
        <v>14</v>
      </c>
      <c r="B24" s="37" t="s">
        <v>23</v>
      </c>
      <c r="C24" s="34" t="s">
        <v>14</v>
      </c>
      <c r="D24" s="50">
        <v>3</v>
      </c>
      <c r="E24" s="13">
        <v>8</v>
      </c>
      <c r="F24" s="13">
        <v>17</v>
      </c>
      <c r="G24" s="13">
        <v>13</v>
      </c>
      <c r="H24" s="13">
        <v>8</v>
      </c>
      <c r="I24" s="13">
        <v>11</v>
      </c>
      <c r="J24" s="48">
        <v>0</v>
      </c>
      <c r="K24" s="22">
        <f t="shared" si="0"/>
        <v>423</v>
      </c>
      <c r="L24" s="5">
        <f t="shared" si="1"/>
        <v>60</v>
      </c>
    </row>
    <row r="25" spans="1:12" ht="15">
      <c r="A25" s="39">
        <v>15</v>
      </c>
      <c r="B25" s="37" t="s">
        <v>72</v>
      </c>
      <c r="C25" s="34" t="s">
        <v>73</v>
      </c>
      <c r="D25" s="50"/>
      <c r="E25" s="13"/>
      <c r="F25" s="13"/>
      <c r="G25" s="13"/>
      <c r="H25" s="13"/>
      <c r="I25" s="13"/>
      <c r="J25" s="48"/>
      <c r="K25" s="22">
        <f t="shared" si="0"/>
        <v>0</v>
      </c>
      <c r="L25" s="5">
        <f t="shared" si="1"/>
        <v>0</v>
      </c>
    </row>
    <row r="26" spans="1:12" ht="15">
      <c r="A26" s="57">
        <v>16</v>
      </c>
      <c r="B26" s="37" t="s">
        <v>36</v>
      </c>
      <c r="C26" s="34" t="s">
        <v>37</v>
      </c>
      <c r="D26" s="61"/>
      <c r="E26" s="62"/>
      <c r="F26" s="62"/>
      <c r="G26" s="62"/>
      <c r="H26" s="62"/>
      <c r="I26" s="62"/>
      <c r="J26" s="63"/>
      <c r="K26" s="22">
        <f t="shared" si="0"/>
        <v>0</v>
      </c>
      <c r="L26" s="5">
        <f t="shared" si="1"/>
        <v>0</v>
      </c>
    </row>
    <row r="27" spans="1:12" ht="15">
      <c r="A27" s="57">
        <v>17</v>
      </c>
      <c r="B27" s="37" t="s">
        <v>60</v>
      </c>
      <c r="C27" s="34" t="s">
        <v>61</v>
      </c>
      <c r="D27" s="61"/>
      <c r="E27" s="62"/>
      <c r="F27" s="62"/>
      <c r="G27" s="62"/>
      <c r="H27" s="62"/>
      <c r="I27" s="62"/>
      <c r="J27" s="63"/>
      <c r="K27" s="22">
        <f t="shared" si="0"/>
        <v>0</v>
      </c>
      <c r="L27" s="5">
        <f t="shared" si="1"/>
        <v>0</v>
      </c>
    </row>
    <row r="28" spans="1:12" ht="15">
      <c r="A28" s="57">
        <v>18</v>
      </c>
      <c r="B28" s="37" t="s">
        <v>58</v>
      </c>
      <c r="C28" s="34" t="s">
        <v>54</v>
      </c>
      <c r="D28" s="61"/>
      <c r="E28" s="62"/>
      <c r="F28" s="62"/>
      <c r="G28" s="62"/>
      <c r="H28" s="62"/>
      <c r="I28" s="62"/>
      <c r="J28" s="63"/>
      <c r="K28" s="22">
        <f t="shared" si="0"/>
        <v>0</v>
      </c>
      <c r="L28" s="5">
        <f t="shared" si="1"/>
        <v>0</v>
      </c>
    </row>
    <row r="29" spans="1:12" ht="15">
      <c r="A29" s="57">
        <v>19</v>
      </c>
      <c r="B29" s="37" t="s">
        <v>11</v>
      </c>
      <c r="C29" s="34" t="s">
        <v>12</v>
      </c>
      <c r="D29" s="61"/>
      <c r="E29" s="62"/>
      <c r="F29" s="62"/>
      <c r="G29" s="62"/>
      <c r="H29" s="62"/>
      <c r="I29" s="62"/>
      <c r="J29" s="63"/>
      <c r="K29" s="22">
        <f t="shared" si="0"/>
        <v>0</v>
      </c>
      <c r="L29" s="5">
        <f t="shared" si="1"/>
        <v>0</v>
      </c>
    </row>
    <row r="30" spans="1:12" ht="15">
      <c r="A30" s="57">
        <v>20</v>
      </c>
      <c r="B30" s="37" t="s">
        <v>28</v>
      </c>
      <c r="C30" s="34" t="s">
        <v>31</v>
      </c>
      <c r="D30" s="61"/>
      <c r="E30" s="62"/>
      <c r="F30" s="62"/>
      <c r="G30" s="62"/>
      <c r="H30" s="62"/>
      <c r="I30" s="62"/>
      <c r="J30" s="63"/>
      <c r="K30" s="22">
        <f t="shared" si="0"/>
        <v>0</v>
      </c>
      <c r="L30" s="5">
        <f t="shared" si="1"/>
        <v>0</v>
      </c>
    </row>
    <row r="31" spans="1:12" ht="15">
      <c r="A31" s="57">
        <v>21</v>
      </c>
      <c r="B31" s="37" t="s">
        <v>59</v>
      </c>
      <c r="C31" s="34" t="s">
        <v>54</v>
      </c>
      <c r="D31" s="61"/>
      <c r="E31" s="62"/>
      <c r="F31" s="62"/>
      <c r="G31" s="62"/>
      <c r="H31" s="62"/>
      <c r="I31" s="62"/>
      <c r="J31" s="63"/>
      <c r="K31" s="22">
        <f t="shared" si="0"/>
        <v>0</v>
      </c>
      <c r="L31" s="5">
        <f t="shared" si="1"/>
        <v>0</v>
      </c>
    </row>
    <row r="32" spans="1:12" ht="15">
      <c r="A32" s="57">
        <v>22</v>
      </c>
      <c r="B32" s="37" t="s">
        <v>13</v>
      </c>
      <c r="C32" s="34" t="s">
        <v>14</v>
      </c>
      <c r="D32" s="61"/>
      <c r="E32" s="62"/>
      <c r="F32" s="62"/>
      <c r="G32" s="62"/>
      <c r="H32" s="62"/>
      <c r="I32" s="62"/>
      <c r="J32" s="63"/>
      <c r="K32" s="22">
        <f t="shared" si="0"/>
        <v>0</v>
      </c>
      <c r="L32" s="5">
        <f t="shared" si="1"/>
        <v>0</v>
      </c>
    </row>
    <row r="33" spans="1:12" ht="15.75" thickBot="1">
      <c r="A33" s="45">
        <v>23</v>
      </c>
      <c r="B33" s="66" t="s">
        <v>63</v>
      </c>
      <c r="C33" s="35" t="s">
        <v>19</v>
      </c>
      <c r="D33" s="51"/>
      <c r="E33" s="47"/>
      <c r="F33" s="47"/>
      <c r="G33" s="47"/>
      <c r="H33" s="47"/>
      <c r="I33" s="47"/>
      <c r="J33" s="49"/>
      <c r="K33" s="23">
        <f t="shared" si="0"/>
        <v>0</v>
      </c>
      <c r="L33" s="5">
        <f t="shared" si="1"/>
        <v>0</v>
      </c>
    </row>
  </sheetData>
  <sheetProtection/>
  <mergeCells count="6">
    <mergeCell ref="A6:K6"/>
    <mergeCell ref="A8:K8"/>
    <mergeCell ref="A1:K1"/>
    <mergeCell ref="A2:K2"/>
    <mergeCell ref="A3:K3"/>
    <mergeCell ref="A5:K5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zoomScale="150" zoomScaleNormal="150" zoomScalePageLayoutView="0" workbookViewId="0" topLeftCell="A1">
      <selection activeCell="E16" sqref="E16"/>
    </sheetView>
  </sheetViews>
  <sheetFormatPr defaultColWidth="9.140625" defaultRowHeight="12.75"/>
  <cols>
    <col min="1" max="1" width="4.421875" style="1" customWidth="1"/>
    <col min="2" max="2" width="23.00390625" style="2" customWidth="1"/>
    <col min="3" max="3" width="18.7109375" style="3" customWidth="1"/>
    <col min="4" max="4" width="3.57421875" style="4" customWidth="1"/>
    <col min="5" max="5" width="4.00390625" style="4" customWidth="1"/>
    <col min="6" max="8" width="3.00390625" style="4" customWidth="1"/>
    <col min="9" max="9" width="2.8515625" style="4" customWidth="1"/>
    <col min="10" max="10" width="3.00390625" style="4" customWidth="1"/>
    <col min="11" max="11" width="5.8515625" style="4" customWidth="1"/>
    <col min="12" max="12" width="5.57421875" style="0" customWidth="1"/>
  </cols>
  <sheetData>
    <row r="1" spans="1:12" ht="23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5"/>
    </row>
    <row r="2" spans="1:12" ht="23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5"/>
    </row>
    <row r="3" spans="1:12" ht="23.2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5"/>
    </row>
    <row r="4" spans="1:256" s="7" customFormat="1" ht="15" customHeight="1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6"/>
      <c r="IV4"/>
    </row>
    <row r="5" spans="1:12" ht="18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5"/>
    </row>
    <row r="6" spans="1:12" ht="17.25" customHeight="1">
      <c r="A6" s="72" t="s">
        <v>69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5"/>
    </row>
    <row r="7" spans="1:12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5"/>
    </row>
    <row r="8" spans="1:256" s="11" customFormat="1" ht="14.25" customHeight="1">
      <c r="A8" s="73" t="s">
        <v>38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10"/>
      <c r="IV8"/>
    </row>
    <row r="9" spans="1:11" ht="13.5" thickBot="1">
      <c r="A9" s="16"/>
      <c r="B9" s="17"/>
      <c r="C9" s="18"/>
      <c r="D9" s="16"/>
      <c r="E9" s="16"/>
      <c r="F9" s="16"/>
      <c r="G9" s="16"/>
      <c r="H9" s="16"/>
      <c r="I9" s="16"/>
      <c r="J9" s="16"/>
      <c r="K9" s="16"/>
    </row>
    <row r="10" spans="1:12" ht="15.75" thickBot="1">
      <c r="A10" s="27" t="s">
        <v>5</v>
      </c>
      <c r="B10" s="27" t="s">
        <v>6</v>
      </c>
      <c r="C10" s="27" t="s">
        <v>7</v>
      </c>
      <c r="D10" s="28" t="s">
        <v>8</v>
      </c>
      <c r="E10" s="44">
        <v>10</v>
      </c>
      <c r="F10" s="44">
        <v>9</v>
      </c>
      <c r="G10" s="27">
        <v>8</v>
      </c>
      <c r="H10" s="28">
        <v>7</v>
      </c>
      <c r="I10" s="44">
        <v>0</v>
      </c>
      <c r="J10" s="27" t="s">
        <v>9</v>
      </c>
      <c r="K10" s="42" t="s">
        <v>10</v>
      </c>
      <c r="L10" s="5"/>
    </row>
    <row r="11" spans="1:12" ht="15">
      <c r="A11" s="38">
        <v>1</v>
      </c>
      <c r="B11" s="37" t="s">
        <v>18</v>
      </c>
      <c r="C11" s="34" t="s">
        <v>19</v>
      </c>
      <c r="D11" s="29">
        <v>26</v>
      </c>
      <c r="E11" s="15">
        <v>16</v>
      </c>
      <c r="F11" s="15">
        <v>14</v>
      </c>
      <c r="G11" s="15">
        <v>4</v>
      </c>
      <c r="H11" s="15">
        <v>0</v>
      </c>
      <c r="I11" s="15">
        <v>0</v>
      </c>
      <c r="J11" s="24">
        <v>0</v>
      </c>
      <c r="K11" s="43">
        <f>SUM(D11*10+E11*10+F11*9+G11*8+H11*7)</f>
        <v>578</v>
      </c>
      <c r="L11" s="14">
        <f aca="true" t="shared" si="0" ref="L11:L17">SUM(D11:J11)</f>
        <v>60</v>
      </c>
    </row>
    <row r="12" spans="1:12" ht="15">
      <c r="A12" s="39">
        <v>2</v>
      </c>
      <c r="B12" s="37" t="s">
        <v>41</v>
      </c>
      <c r="C12" s="34" t="s">
        <v>42</v>
      </c>
      <c r="D12" s="30">
        <v>28</v>
      </c>
      <c r="E12" s="12">
        <v>11</v>
      </c>
      <c r="F12" s="12">
        <v>17</v>
      </c>
      <c r="G12" s="12">
        <v>3</v>
      </c>
      <c r="H12" s="12">
        <v>1</v>
      </c>
      <c r="I12" s="12">
        <v>0</v>
      </c>
      <c r="J12" s="25">
        <v>0</v>
      </c>
      <c r="K12" s="41">
        <f>SUM(D12*10+E12*10+F12*9+G12*8+H12*7)</f>
        <v>574</v>
      </c>
      <c r="L12" s="14">
        <f t="shared" si="0"/>
        <v>60</v>
      </c>
    </row>
    <row r="13" spans="1:12" ht="15">
      <c r="A13" s="39">
        <v>3</v>
      </c>
      <c r="B13" s="37" t="s">
        <v>81</v>
      </c>
      <c r="C13" s="34" t="s">
        <v>22</v>
      </c>
      <c r="D13" s="30">
        <v>13</v>
      </c>
      <c r="E13" s="12">
        <v>12</v>
      </c>
      <c r="F13" s="12">
        <v>21</v>
      </c>
      <c r="G13" s="12">
        <v>12</v>
      </c>
      <c r="H13" s="12">
        <v>1</v>
      </c>
      <c r="I13" s="12">
        <v>1</v>
      </c>
      <c r="J13" s="25">
        <v>0</v>
      </c>
      <c r="K13" s="41">
        <f>SUM(D13*10+E13*10+F13*9+G13*8+H13*7)</f>
        <v>542</v>
      </c>
      <c r="L13" s="14">
        <f t="shared" si="0"/>
        <v>60</v>
      </c>
    </row>
    <row r="14" spans="1:12" ht="15">
      <c r="A14" s="39">
        <v>4</v>
      </c>
      <c r="B14" s="37" t="s">
        <v>79</v>
      </c>
      <c r="C14" s="34" t="s">
        <v>29</v>
      </c>
      <c r="D14" s="30">
        <v>6</v>
      </c>
      <c r="E14" s="12">
        <v>19</v>
      </c>
      <c r="F14" s="12">
        <v>9</v>
      </c>
      <c r="G14" s="12">
        <v>8</v>
      </c>
      <c r="H14" s="12">
        <v>9</v>
      </c>
      <c r="I14" s="12">
        <v>9</v>
      </c>
      <c r="J14" s="25">
        <v>0</v>
      </c>
      <c r="K14" s="41">
        <f>SUM(D14*10+E14*10+F14*9+G14*8+H14*7)</f>
        <v>458</v>
      </c>
      <c r="L14" s="14">
        <f t="shared" si="0"/>
        <v>60</v>
      </c>
    </row>
    <row r="15" spans="1:12" ht="15">
      <c r="A15" s="39">
        <v>5</v>
      </c>
      <c r="B15" s="37" t="s">
        <v>11</v>
      </c>
      <c r="C15" s="34" t="s">
        <v>12</v>
      </c>
      <c r="D15" s="30"/>
      <c r="E15" s="12"/>
      <c r="F15" s="12"/>
      <c r="G15" s="12"/>
      <c r="H15" s="12"/>
      <c r="I15" s="12"/>
      <c r="J15" s="25"/>
      <c r="K15" s="41">
        <f aca="true" t="shared" si="1" ref="K11:K17">SUM(D15*10+E15*10+F15*9+G15*8+H15*7)</f>
        <v>0</v>
      </c>
      <c r="L15" s="14">
        <f t="shared" si="0"/>
        <v>0</v>
      </c>
    </row>
    <row r="16" spans="1:12" ht="15">
      <c r="A16" s="39">
        <v>6</v>
      </c>
      <c r="B16" s="37" t="s">
        <v>28</v>
      </c>
      <c r="C16" s="34" t="s">
        <v>67</v>
      </c>
      <c r="D16" s="30"/>
      <c r="E16" s="12"/>
      <c r="F16" s="12"/>
      <c r="G16" s="12"/>
      <c r="H16" s="12"/>
      <c r="I16" s="12"/>
      <c r="J16" s="25"/>
      <c r="K16" s="41">
        <f t="shared" si="1"/>
        <v>0</v>
      </c>
      <c r="L16" s="14">
        <f t="shared" si="0"/>
        <v>0</v>
      </c>
    </row>
    <row r="17" spans="1:12" ht="15.75" thickBot="1">
      <c r="A17" s="45">
        <v>7</v>
      </c>
      <c r="B17" s="69" t="s">
        <v>39</v>
      </c>
      <c r="C17" s="35" t="s">
        <v>29</v>
      </c>
      <c r="D17" s="31"/>
      <c r="E17" s="19"/>
      <c r="F17" s="19"/>
      <c r="G17" s="19"/>
      <c r="H17" s="19"/>
      <c r="I17" s="19"/>
      <c r="J17" s="26"/>
      <c r="K17" s="46">
        <f t="shared" si="1"/>
        <v>0</v>
      </c>
      <c r="L17" s="14">
        <f t="shared" si="0"/>
        <v>0</v>
      </c>
    </row>
    <row r="18" ht="12.75">
      <c r="L18" s="5"/>
    </row>
    <row r="19" ht="12.75">
      <c r="K19"/>
    </row>
    <row r="20" ht="12.75">
      <c r="K20"/>
    </row>
    <row r="21" ht="12.75">
      <c r="K21"/>
    </row>
    <row r="22" ht="12.75">
      <c r="K22"/>
    </row>
    <row r="23" ht="12.75">
      <c r="K23"/>
    </row>
    <row r="24" ht="12.75">
      <c r="K24"/>
    </row>
  </sheetData>
  <sheetProtection/>
  <mergeCells count="6">
    <mergeCell ref="A6:K6"/>
    <mergeCell ref="A8:K8"/>
    <mergeCell ref="A1:K1"/>
    <mergeCell ref="A2:K2"/>
    <mergeCell ref="A3:K3"/>
    <mergeCell ref="A5:K5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1"/>
  <sheetViews>
    <sheetView zoomScale="150" zoomScaleNormal="150" zoomScalePageLayoutView="0" workbookViewId="0" topLeftCell="A1">
      <selection activeCell="A1" sqref="A1:K1"/>
    </sheetView>
  </sheetViews>
  <sheetFormatPr defaultColWidth="9.140625" defaultRowHeight="12.75"/>
  <cols>
    <col min="1" max="1" width="4.421875" style="1" customWidth="1"/>
    <col min="2" max="2" width="21.140625" style="2" bestFit="1" customWidth="1"/>
    <col min="3" max="3" width="20.28125" style="3" bestFit="1" customWidth="1"/>
    <col min="4" max="4" width="3.57421875" style="4" customWidth="1"/>
    <col min="5" max="5" width="4.00390625" style="4" customWidth="1"/>
    <col min="6" max="9" width="3.7109375" style="4" customWidth="1"/>
    <col min="10" max="10" width="3.00390625" style="4" customWidth="1"/>
    <col min="11" max="11" width="5.8515625" style="4" customWidth="1"/>
    <col min="12" max="12" width="5.57421875" style="0" customWidth="1"/>
  </cols>
  <sheetData>
    <row r="1" spans="1:12" ht="23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5"/>
    </row>
    <row r="2" spans="1:12" ht="23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5"/>
    </row>
    <row r="3" spans="1:12" ht="23.2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5"/>
    </row>
    <row r="4" spans="1:256" s="7" customFormat="1" ht="15" customHeight="1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6"/>
      <c r="IV4"/>
    </row>
    <row r="5" spans="1:12" ht="18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5"/>
    </row>
    <row r="6" spans="1:12" ht="17.25" customHeight="1">
      <c r="A6" s="72" t="s">
        <v>69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5"/>
    </row>
    <row r="7" spans="1:12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5"/>
    </row>
    <row r="8" spans="1:256" s="11" customFormat="1" ht="14.25" customHeight="1">
      <c r="A8" s="72" t="s">
        <v>40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10"/>
      <c r="IV8"/>
    </row>
    <row r="9" spans="1:11" ht="13.5" thickBot="1">
      <c r="A9" s="16"/>
      <c r="B9" s="17"/>
      <c r="C9" s="18"/>
      <c r="D9" s="16"/>
      <c r="E9" s="16"/>
      <c r="F9" s="16"/>
      <c r="G9" s="16"/>
      <c r="H9" s="16"/>
      <c r="I9" s="16"/>
      <c r="J9" s="16"/>
      <c r="K9" s="16"/>
    </row>
    <row r="10" spans="1:12" ht="15.75" thickBot="1">
      <c r="A10" s="27" t="s">
        <v>5</v>
      </c>
      <c r="B10" s="32" t="s">
        <v>6</v>
      </c>
      <c r="C10" s="32" t="s">
        <v>7</v>
      </c>
      <c r="D10" s="28" t="s">
        <v>8</v>
      </c>
      <c r="E10" s="27">
        <v>10</v>
      </c>
      <c r="F10" s="27">
        <v>9</v>
      </c>
      <c r="G10" s="27">
        <v>8</v>
      </c>
      <c r="H10" s="27">
        <v>7</v>
      </c>
      <c r="I10" s="27">
        <v>0</v>
      </c>
      <c r="J10" s="27" t="s">
        <v>9</v>
      </c>
      <c r="K10" s="20" t="s">
        <v>10</v>
      </c>
      <c r="L10" s="5"/>
    </row>
    <row r="11" spans="1:12" ht="15">
      <c r="A11" s="38">
        <v>1</v>
      </c>
      <c r="B11" s="65" t="s">
        <v>13</v>
      </c>
      <c r="C11" s="33" t="s">
        <v>14</v>
      </c>
      <c r="D11" s="29">
        <v>27</v>
      </c>
      <c r="E11" s="15">
        <v>21</v>
      </c>
      <c r="F11" s="15">
        <v>9</v>
      </c>
      <c r="G11" s="15">
        <v>1</v>
      </c>
      <c r="H11" s="15">
        <v>2</v>
      </c>
      <c r="I11" s="15">
        <v>0</v>
      </c>
      <c r="J11" s="24">
        <v>0</v>
      </c>
      <c r="K11" s="21">
        <f aca="true" t="shared" si="0" ref="K11:K26">SUM(D11*10+E11*10+F11*9+G11*8+H11*7)</f>
        <v>583</v>
      </c>
      <c r="L11" s="14">
        <f aca="true" t="shared" si="1" ref="L11:L26">SUM(D11:J11)</f>
        <v>60</v>
      </c>
    </row>
    <row r="12" spans="1:12" ht="15">
      <c r="A12" s="39">
        <v>2</v>
      </c>
      <c r="B12" s="65" t="s">
        <v>15</v>
      </c>
      <c r="C12" s="33" t="s">
        <v>14</v>
      </c>
      <c r="D12" s="30">
        <v>27</v>
      </c>
      <c r="E12" s="12">
        <v>18</v>
      </c>
      <c r="F12" s="12">
        <v>13</v>
      </c>
      <c r="G12" s="12">
        <v>2</v>
      </c>
      <c r="H12" s="12">
        <v>0</v>
      </c>
      <c r="I12" s="12">
        <v>0</v>
      </c>
      <c r="J12" s="25">
        <v>0</v>
      </c>
      <c r="K12" s="22">
        <f t="shared" si="0"/>
        <v>583</v>
      </c>
      <c r="L12" s="14">
        <f t="shared" si="1"/>
        <v>60</v>
      </c>
    </row>
    <row r="13" spans="1:12" ht="15">
      <c r="A13" s="39">
        <v>3</v>
      </c>
      <c r="B13" s="65" t="s">
        <v>18</v>
      </c>
      <c r="C13" s="33" t="s">
        <v>19</v>
      </c>
      <c r="D13" s="30">
        <v>19</v>
      </c>
      <c r="E13" s="12">
        <v>19</v>
      </c>
      <c r="F13" s="12">
        <v>20</v>
      </c>
      <c r="G13" s="12">
        <v>2</v>
      </c>
      <c r="H13" s="12">
        <v>0</v>
      </c>
      <c r="I13" s="12">
        <v>0</v>
      </c>
      <c r="J13" s="25">
        <v>0</v>
      </c>
      <c r="K13" s="22">
        <f t="shared" si="0"/>
        <v>576</v>
      </c>
      <c r="L13" s="14">
        <f t="shared" si="1"/>
        <v>60</v>
      </c>
    </row>
    <row r="14" spans="1:12" ht="15">
      <c r="A14" s="39">
        <v>4</v>
      </c>
      <c r="B14" s="65" t="s">
        <v>80</v>
      </c>
      <c r="C14" s="33" t="s">
        <v>61</v>
      </c>
      <c r="D14" s="30">
        <v>24</v>
      </c>
      <c r="E14" s="12">
        <v>12</v>
      </c>
      <c r="F14" s="12">
        <v>18</v>
      </c>
      <c r="G14" s="12">
        <v>6</v>
      </c>
      <c r="H14" s="12">
        <v>0</v>
      </c>
      <c r="I14" s="12">
        <v>0</v>
      </c>
      <c r="J14" s="25">
        <v>0</v>
      </c>
      <c r="K14" s="22">
        <f t="shared" si="0"/>
        <v>570</v>
      </c>
      <c r="L14" s="14">
        <f t="shared" si="1"/>
        <v>60</v>
      </c>
    </row>
    <row r="15" spans="1:12" ht="15">
      <c r="A15" s="39">
        <v>5</v>
      </c>
      <c r="B15" s="65" t="s">
        <v>63</v>
      </c>
      <c r="C15" s="33" t="s">
        <v>19</v>
      </c>
      <c r="D15" s="30">
        <v>14</v>
      </c>
      <c r="E15" s="12">
        <v>23</v>
      </c>
      <c r="F15" s="12">
        <v>14</v>
      </c>
      <c r="G15" s="12">
        <v>8</v>
      </c>
      <c r="H15" s="12">
        <v>1</v>
      </c>
      <c r="I15" s="12">
        <v>0</v>
      </c>
      <c r="J15" s="25">
        <v>0</v>
      </c>
      <c r="K15" s="22">
        <f t="shared" si="0"/>
        <v>567</v>
      </c>
      <c r="L15" s="14">
        <f t="shared" si="1"/>
        <v>60</v>
      </c>
    </row>
    <row r="16" spans="1:12" ht="15">
      <c r="A16" s="39">
        <v>6</v>
      </c>
      <c r="B16" s="65" t="s">
        <v>34</v>
      </c>
      <c r="C16" s="33" t="s">
        <v>54</v>
      </c>
      <c r="D16" s="30">
        <v>21</v>
      </c>
      <c r="E16" s="12">
        <v>15</v>
      </c>
      <c r="F16" s="12">
        <v>18</v>
      </c>
      <c r="G16" s="12">
        <v>4</v>
      </c>
      <c r="H16" s="12">
        <v>1</v>
      </c>
      <c r="I16" s="12">
        <v>1</v>
      </c>
      <c r="J16" s="25">
        <v>0</v>
      </c>
      <c r="K16" s="22">
        <f t="shared" si="0"/>
        <v>561</v>
      </c>
      <c r="L16" s="14">
        <f t="shared" si="1"/>
        <v>60</v>
      </c>
    </row>
    <row r="17" spans="1:12" ht="15">
      <c r="A17" s="39">
        <v>7</v>
      </c>
      <c r="B17" s="65" t="s">
        <v>35</v>
      </c>
      <c r="C17" s="33" t="s">
        <v>54</v>
      </c>
      <c r="D17" s="30">
        <v>17</v>
      </c>
      <c r="E17" s="12">
        <v>9</v>
      </c>
      <c r="F17" s="12">
        <v>29</v>
      </c>
      <c r="G17" s="12">
        <v>5</v>
      </c>
      <c r="H17" s="12">
        <v>0</v>
      </c>
      <c r="I17" s="12">
        <v>0</v>
      </c>
      <c r="J17" s="25">
        <v>0</v>
      </c>
      <c r="K17" s="22">
        <f t="shared" si="0"/>
        <v>561</v>
      </c>
      <c r="L17" s="14">
        <f t="shared" si="1"/>
        <v>60</v>
      </c>
    </row>
    <row r="18" spans="1:12" ht="15">
      <c r="A18" s="39">
        <v>8</v>
      </c>
      <c r="B18" s="65" t="s">
        <v>43</v>
      </c>
      <c r="C18" s="33" t="s">
        <v>44</v>
      </c>
      <c r="D18" s="30">
        <v>12</v>
      </c>
      <c r="E18" s="12">
        <v>19</v>
      </c>
      <c r="F18" s="12">
        <v>18</v>
      </c>
      <c r="G18" s="12">
        <v>8</v>
      </c>
      <c r="H18" s="12">
        <v>2</v>
      </c>
      <c r="I18" s="12">
        <v>1</v>
      </c>
      <c r="J18" s="25">
        <v>0</v>
      </c>
      <c r="K18" s="22">
        <f t="shared" si="0"/>
        <v>550</v>
      </c>
      <c r="L18" s="14">
        <f t="shared" si="1"/>
        <v>60</v>
      </c>
    </row>
    <row r="19" spans="1:12" ht="15">
      <c r="A19" s="39">
        <v>9</v>
      </c>
      <c r="B19" s="65" t="s">
        <v>55</v>
      </c>
      <c r="C19" s="33" t="s">
        <v>17</v>
      </c>
      <c r="D19" s="30">
        <v>14</v>
      </c>
      <c r="E19" s="12">
        <v>15</v>
      </c>
      <c r="F19" s="12">
        <v>20</v>
      </c>
      <c r="G19" s="12">
        <v>6</v>
      </c>
      <c r="H19" s="12">
        <v>4</v>
      </c>
      <c r="I19" s="12">
        <v>1</v>
      </c>
      <c r="J19" s="25">
        <v>0</v>
      </c>
      <c r="K19" s="22">
        <f t="shared" si="0"/>
        <v>546</v>
      </c>
      <c r="L19" s="14">
        <f t="shared" si="1"/>
        <v>60</v>
      </c>
    </row>
    <row r="20" spans="1:12" ht="15">
      <c r="A20" s="39">
        <v>10</v>
      </c>
      <c r="B20" s="65" t="s">
        <v>81</v>
      </c>
      <c r="C20" s="33" t="s">
        <v>22</v>
      </c>
      <c r="D20" s="30">
        <v>15</v>
      </c>
      <c r="E20" s="12">
        <v>16</v>
      </c>
      <c r="F20" s="12">
        <v>17</v>
      </c>
      <c r="G20" s="12">
        <v>7</v>
      </c>
      <c r="H20" s="12">
        <v>3</v>
      </c>
      <c r="I20" s="12">
        <v>2</v>
      </c>
      <c r="J20" s="25">
        <v>0</v>
      </c>
      <c r="K20" s="22">
        <f t="shared" si="0"/>
        <v>540</v>
      </c>
      <c r="L20" s="14">
        <f t="shared" si="1"/>
        <v>60</v>
      </c>
    </row>
    <row r="21" spans="1:12" ht="15">
      <c r="A21" s="39">
        <v>11</v>
      </c>
      <c r="B21" s="65" t="s">
        <v>23</v>
      </c>
      <c r="C21" s="33" t="s">
        <v>14</v>
      </c>
      <c r="D21" s="30"/>
      <c r="E21" s="12"/>
      <c r="F21" s="12"/>
      <c r="G21" s="12"/>
      <c r="H21" s="12"/>
      <c r="I21" s="12"/>
      <c r="J21" s="25"/>
      <c r="K21" s="22">
        <f t="shared" si="0"/>
        <v>0</v>
      </c>
      <c r="L21" s="14">
        <f t="shared" si="1"/>
        <v>0</v>
      </c>
    </row>
    <row r="22" spans="1:12" ht="15">
      <c r="A22" s="39">
        <v>12</v>
      </c>
      <c r="B22" s="65" t="s">
        <v>11</v>
      </c>
      <c r="C22" s="33" t="s">
        <v>12</v>
      </c>
      <c r="D22" s="30"/>
      <c r="E22" s="12"/>
      <c r="F22" s="12"/>
      <c r="G22" s="12"/>
      <c r="H22" s="12"/>
      <c r="I22" s="12"/>
      <c r="J22" s="25"/>
      <c r="K22" s="22">
        <f t="shared" si="0"/>
        <v>0</v>
      </c>
      <c r="L22" s="14">
        <f t="shared" si="1"/>
        <v>0</v>
      </c>
    </row>
    <row r="23" spans="1:12" ht="15">
      <c r="A23" s="39">
        <v>13</v>
      </c>
      <c r="B23" s="65" t="s">
        <v>28</v>
      </c>
      <c r="C23" s="33" t="s">
        <v>67</v>
      </c>
      <c r="D23" s="30"/>
      <c r="E23" s="12"/>
      <c r="F23" s="12"/>
      <c r="G23" s="12"/>
      <c r="H23" s="12"/>
      <c r="I23" s="12"/>
      <c r="J23" s="25"/>
      <c r="K23" s="22">
        <f t="shared" si="0"/>
        <v>0</v>
      </c>
      <c r="L23" s="14">
        <f t="shared" si="1"/>
        <v>0</v>
      </c>
    </row>
    <row r="24" spans="1:12" ht="15">
      <c r="A24" s="39">
        <v>14</v>
      </c>
      <c r="B24" s="65" t="s">
        <v>39</v>
      </c>
      <c r="C24" s="33" t="s">
        <v>29</v>
      </c>
      <c r="D24" s="30"/>
      <c r="E24" s="12"/>
      <c r="F24" s="12"/>
      <c r="G24" s="12"/>
      <c r="H24" s="12"/>
      <c r="I24" s="12"/>
      <c r="J24" s="25"/>
      <c r="K24" s="22">
        <f t="shared" si="0"/>
        <v>0</v>
      </c>
      <c r="L24" s="14">
        <f t="shared" si="1"/>
        <v>0</v>
      </c>
    </row>
    <row r="25" spans="1:12" ht="15">
      <c r="A25" s="67">
        <v>15</v>
      </c>
      <c r="B25" s="65" t="s">
        <v>33</v>
      </c>
      <c r="C25" s="33" t="s">
        <v>17</v>
      </c>
      <c r="D25" s="58"/>
      <c r="E25" s="59"/>
      <c r="F25" s="59"/>
      <c r="G25" s="59"/>
      <c r="H25" s="59"/>
      <c r="I25" s="59"/>
      <c r="J25" s="60"/>
      <c r="K25" s="22">
        <f t="shared" si="0"/>
        <v>0</v>
      </c>
      <c r="L25" s="14">
        <f t="shared" si="1"/>
        <v>0</v>
      </c>
    </row>
    <row r="26" spans="1:12" ht="15.75" thickBot="1">
      <c r="A26" s="40">
        <v>16</v>
      </c>
      <c r="B26" s="68" t="s">
        <v>25</v>
      </c>
      <c r="C26" s="33" t="s">
        <v>14</v>
      </c>
      <c r="D26" s="31"/>
      <c r="E26" s="19"/>
      <c r="F26" s="19"/>
      <c r="G26" s="19"/>
      <c r="H26" s="19"/>
      <c r="I26" s="19"/>
      <c r="J26" s="26"/>
      <c r="K26" s="23">
        <f t="shared" si="0"/>
        <v>0</v>
      </c>
      <c r="L26" s="14">
        <f t="shared" si="1"/>
        <v>0</v>
      </c>
    </row>
    <row r="27" spans="3:12" ht="12.75">
      <c r="C27" s="64"/>
      <c r="L27" s="5"/>
    </row>
    <row r="28" ht="12.75">
      <c r="L28" s="5"/>
    </row>
    <row r="29" ht="12.75">
      <c r="L29" s="5"/>
    </row>
    <row r="30" ht="12.75">
      <c r="L30" s="5"/>
    </row>
    <row r="31" ht="12.75">
      <c r="L31" s="5"/>
    </row>
  </sheetData>
  <sheetProtection/>
  <mergeCells count="6">
    <mergeCell ref="A6:K6"/>
    <mergeCell ref="A8:K8"/>
    <mergeCell ref="A1:K1"/>
    <mergeCell ref="A2:K2"/>
    <mergeCell ref="A3:K3"/>
    <mergeCell ref="A5:K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zabloudil</cp:lastModifiedBy>
  <dcterms:created xsi:type="dcterms:W3CDTF">2008-02-24T23:52:41Z</dcterms:created>
  <dcterms:modified xsi:type="dcterms:W3CDTF">2008-02-25T08:51:58Z</dcterms:modified>
  <cp:category/>
  <cp:version/>
  <cp:contentType/>
  <cp:contentStatus/>
</cp:coreProperties>
</file>