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61" activeTab="0"/>
  </bookViews>
  <sheets>
    <sheet name="SSA" sheetId="1" r:id="rId1"/>
    <sheet name="SR" sheetId="2" r:id="rId2"/>
    <sheet name="ODR" sheetId="3" r:id="rId3"/>
    <sheet name="DP" sheetId="4" r:id="rId4"/>
    <sheet name="DR" sheetId="5" r:id="rId5"/>
    <sheet name="OM" sheetId="6" r:id="rId6"/>
  </sheets>
  <definedNames/>
  <calcPr fullCalcOnLoad="1"/>
</workbook>
</file>

<file path=xl/sharedStrings.xml><?xml version="1.0" encoding="utf-8"?>
<sst xmlns="http://schemas.openxmlformats.org/spreadsheetml/2006/main" count="214" uniqueCount="76">
  <si>
    <t>4. Ročník Zimního poháru rektora</t>
  </si>
  <si>
    <t>Policejní akademie ČR</t>
  </si>
  <si>
    <t>v disciplínách PPC</t>
  </si>
  <si>
    <t>Výsledková listina</t>
  </si>
  <si>
    <t>Stock Semi Automatic Pistol</t>
  </si>
  <si>
    <t>Poř.</t>
  </si>
  <si>
    <t>Příjmení a jméno</t>
  </si>
  <si>
    <t>Klub</t>
  </si>
  <si>
    <t>X</t>
  </si>
  <si>
    <t>F</t>
  </si>
  <si>
    <t>Celk.</t>
  </si>
  <si>
    <t>RENDL Josef</t>
  </si>
  <si>
    <t>SKP Strakonice</t>
  </si>
  <si>
    <t>VEJVODA Libor</t>
  </si>
  <si>
    <t>SKP Mělník</t>
  </si>
  <si>
    <t>HODAN Petr</t>
  </si>
  <si>
    <t>ZAPLETAL Miroslav</t>
  </si>
  <si>
    <t>SKP AKADEMIA Praha</t>
  </si>
  <si>
    <t>ZABLOUDIL Milan</t>
  </si>
  <si>
    <t>BS TARGET</t>
  </si>
  <si>
    <t>FESTA Josef</t>
  </si>
  <si>
    <t>SPJ Praha</t>
  </si>
  <si>
    <t>SRN</t>
  </si>
  <si>
    <t>HALAMA Martin</t>
  </si>
  <si>
    <t>ČERMÁK Petr</t>
  </si>
  <si>
    <t>VODIČKA Michal</t>
  </si>
  <si>
    <t>Service Revolver</t>
  </si>
  <si>
    <t>BS Target</t>
  </si>
  <si>
    <t>RYBÍN Jan</t>
  </si>
  <si>
    <r>
      <t>POT</t>
    </r>
    <r>
      <rPr>
        <b/>
        <sz val="10"/>
        <rFont val="Arial"/>
        <family val="2"/>
      </rPr>
      <t>ŮČKOVÁ Ludmila</t>
    </r>
  </si>
  <si>
    <t>LEX Praha</t>
  </si>
  <si>
    <t>Off Duty Revolver</t>
  </si>
  <si>
    <t>BS TERGET</t>
  </si>
  <si>
    <t>SSK IVV PRAHA</t>
  </si>
  <si>
    <t>Distinguished Pistol</t>
  </si>
  <si>
    <t>TROJAN Rudolf</t>
  </si>
  <si>
    <t>SSK Sagittarius</t>
  </si>
  <si>
    <t>KUNA Jaroslav</t>
  </si>
  <si>
    <t>BERAN Ivan</t>
  </si>
  <si>
    <t>DADÁK Pavel</t>
  </si>
  <si>
    <t>SSK Čelákovice</t>
  </si>
  <si>
    <t>Distinguished Revolver</t>
  </si>
  <si>
    <t>TRÁVNÍČEK Tomáš</t>
  </si>
  <si>
    <t>Open Match</t>
  </si>
  <si>
    <t>FEJER Emil</t>
  </si>
  <si>
    <t>SKP Rapid Praha</t>
  </si>
  <si>
    <t>LOUKOVÁ Jana</t>
  </si>
  <si>
    <t>JDT</t>
  </si>
  <si>
    <t>KÁDNER Karel</t>
  </si>
  <si>
    <t>SSK Děčín</t>
  </si>
  <si>
    <t>GIBSON Stanislav</t>
  </si>
  <si>
    <t>LÁZŇOVSKÝ Jiří</t>
  </si>
  <si>
    <t>SKP OLYMPIA Kutná Hora</t>
  </si>
  <si>
    <t>BATĚK Jaroslav</t>
  </si>
  <si>
    <t>SSK Poděbrady</t>
  </si>
  <si>
    <t>KOPECKÝ Adam</t>
  </si>
  <si>
    <t>PSK OLYMP Praha</t>
  </si>
  <si>
    <t>SSK SAGITTARIUS</t>
  </si>
  <si>
    <r>
      <t>WEICHRAUCH J</t>
    </r>
    <r>
      <rPr>
        <b/>
        <sz val="10"/>
        <rFont val="Arial"/>
        <family val="2"/>
      </rPr>
      <t>ürgen</t>
    </r>
  </si>
  <si>
    <t>OLEJNÍČEK Alan</t>
  </si>
  <si>
    <t>NĚMEČEK Zdeněk</t>
  </si>
  <si>
    <t>SKPP Domažlice</t>
  </si>
  <si>
    <t>PFEIFER Michal</t>
  </si>
  <si>
    <t>STANZELOVÁ Lucie</t>
  </si>
  <si>
    <t>KAŇKA Jan</t>
  </si>
  <si>
    <t>SKP RAPID Praha</t>
  </si>
  <si>
    <t>III. kolo</t>
  </si>
  <si>
    <t>SKP RAPID Plzeň</t>
  </si>
  <si>
    <t>HURT Vladimír</t>
  </si>
  <si>
    <t>BREČKA Tibor</t>
  </si>
  <si>
    <t>BYCHL Miloš</t>
  </si>
  <si>
    <t>PAČANDOVÁ Dana</t>
  </si>
  <si>
    <t>KLOZÍK Pavel</t>
  </si>
  <si>
    <t>Střelecká revue</t>
  </si>
  <si>
    <t>SSK IVV Praha</t>
  </si>
  <si>
    <t>ZIEGLER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</si>
</sst>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4">
    <font>
      <sz val="10"/>
      <name val="Arial"/>
      <family val="2"/>
    </font>
    <font>
      <b/>
      <sz val="10"/>
      <name val="Arial"/>
      <family val="2"/>
    </font>
    <font>
      <b/>
      <u val="single"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left" indent="1"/>
    </xf>
    <xf numFmtId="0" fontId="6" fillId="0" borderId="16" xfId="0" applyFont="1" applyBorder="1" applyAlignment="1">
      <alignment horizontal="left" indent="1"/>
    </xf>
    <xf numFmtId="0" fontId="0" fillId="0" borderId="16" xfId="0" applyNumberFormat="1" applyFont="1" applyBorder="1" applyAlignment="1">
      <alignment horizontal="left" indent="1"/>
    </xf>
    <xf numFmtId="0" fontId="0" fillId="0" borderId="16" xfId="0" applyNumberFormat="1" applyFont="1" applyBorder="1" applyAlignment="1" applyProtection="1">
      <alignment horizontal="left" indent="1"/>
      <protection locked="0"/>
    </xf>
    <xf numFmtId="0" fontId="6" fillId="0" borderId="17" xfId="0" applyFont="1" applyBorder="1" applyAlignment="1">
      <alignment horizontal="left" indent="1"/>
    </xf>
    <xf numFmtId="0" fontId="1" fillId="0" borderId="15" xfId="0" applyFont="1" applyBorder="1" applyAlignment="1">
      <alignment horizontal="left" indent="1"/>
    </xf>
    <xf numFmtId="0" fontId="1" fillId="0" borderId="16" xfId="0" applyFont="1" applyBorder="1" applyAlignment="1">
      <alignment horizontal="left" indent="1"/>
    </xf>
    <xf numFmtId="0" fontId="1" fillId="0" borderId="16" xfId="0" applyNumberFormat="1" applyFont="1" applyBorder="1" applyAlignment="1" applyProtection="1">
      <alignment horizontal="left" indent="1"/>
      <protection locked="0"/>
    </xf>
    <xf numFmtId="0" fontId="1" fillId="0" borderId="16" xfId="0" applyNumberFormat="1" applyFont="1" applyBorder="1" applyAlignment="1">
      <alignment horizontal="left" inden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left" indent="1"/>
    </xf>
    <xf numFmtId="0" fontId="6" fillId="0" borderId="27" xfId="0" applyFont="1" applyBorder="1" applyAlignment="1">
      <alignment horizontal="left" indent="1"/>
    </xf>
    <xf numFmtId="0" fontId="5" fillId="0" borderId="2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left" indent="1"/>
    </xf>
    <xf numFmtId="0" fontId="6" fillId="0" borderId="26" xfId="0" applyFont="1" applyBorder="1" applyAlignment="1">
      <alignment horizontal="left" inden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0" xfId="0" applyFont="1" applyBorder="1" applyAlignment="1">
      <alignment horizontal="left" indent="1"/>
    </xf>
    <xf numFmtId="0" fontId="6" fillId="0" borderId="30" xfId="0" applyFont="1" applyBorder="1" applyAlignment="1">
      <alignment horizontal="left" indent="1"/>
    </xf>
    <xf numFmtId="0" fontId="5" fillId="0" borderId="3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49" fontId="0" fillId="0" borderId="16" xfId="0" applyNumberFormat="1" applyFont="1" applyBorder="1" applyAlignment="1">
      <alignment horizontal="left" indent="1"/>
    </xf>
    <xf numFmtId="49" fontId="1" fillId="0" borderId="16" xfId="0" applyNumberFormat="1" applyFont="1" applyBorder="1" applyAlignment="1">
      <alignment horizontal="left" indent="1"/>
    </xf>
    <xf numFmtId="0" fontId="1" fillId="0" borderId="17" xfId="0" applyFont="1" applyBorder="1" applyAlignment="1">
      <alignment horizontal="left" indent="1"/>
    </xf>
    <xf numFmtId="0" fontId="0" fillId="0" borderId="2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left" indent="1"/>
    </xf>
    <xf numFmtId="0" fontId="6" fillId="0" borderId="32" xfId="0" applyFont="1" applyBorder="1" applyAlignment="1">
      <alignment horizontal="left" indent="1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6" xfId="0" applyNumberFormat="1" applyBorder="1" applyAlignment="1" applyProtection="1">
      <alignment horizontal="left" indent="1"/>
      <protection locked="0"/>
    </xf>
    <xf numFmtId="49" fontId="0" fillId="0" borderId="16" xfId="0" applyNumberFormat="1" applyBorder="1" applyAlignment="1">
      <alignment horizontal="left" indent="1"/>
    </xf>
    <xf numFmtId="0" fontId="0" fillId="0" borderId="16" xfId="0" applyNumberFormat="1" applyBorder="1" applyAlignment="1">
      <alignment horizontal="left" indent="1"/>
    </xf>
    <xf numFmtId="0" fontId="1" fillId="0" borderId="17" xfId="0" applyNumberFormat="1" applyFont="1" applyBorder="1" applyAlignment="1" applyProtection="1">
      <alignment horizontal="left" indent="1"/>
      <protection locked="0"/>
    </xf>
    <xf numFmtId="0" fontId="0" fillId="0" borderId="17" xfId="0" applyNumberFormat="1" applyBorder="1" applyAlignment="1" applyProtection="1">
      <alignment horizontal="left" indent="1"/>
      <protection locked="0"/>
    </xf>
    <xf numFmtId="0" fontId="1" fillId="0" borderId="31" xfId="0" applyFont="1" applyBorder="1" applyAlignment="1">
      <alignment horizontal="left" indent="1"/>
    </xf>
    <xf numFmtId="0" fontId="6" fillId="0" borderId="31" xfId="0" applyFont="1" applyBorder="1" applyAlignment="1">
      <alignment horizontal="left" indent="1"/>
    </xf>
    <xf numFmtId="0" fontId="1" fillId="0" borderId="15" xfId="0" applyFont="1" applyBorder="1" applyAlignment="1" applyProtection="1">
      <alignment horizontal="left" indent="1"/>
      <protection locked="0"/>
    </xf>
    <xf numFmtId="0" fontId="0" fillId="0" borderId="15" xfId="0" applyFont="1" applyBorder="1" applyAlignment="1" applyProtection="1">
      <alignment horizontal="left" indent="1"/>
      <protection locked="0"/>
    </xf>
    <xf numFmtId="0" fontId="6" fillId="0" borderId="36" xfId="0" applyFont="1" applyBorder="1" applyAlignment="1">
      <alignment horizontal="left" indent="1"/>
    </xf>
    <xf numFmtId="0" fontId="1" fillId="0" borderId="37" xfId="0" applyFont="1" applyBorder="1" applyAlignment="1">
      <alignment horizontal="center"/>
    </xf>
    <xf numFmtId="0" fontId="1" fillId="0" borderId="20" xfId="0" applyFont="1" applyBorder="1" applyAlignment="1">
      <alignment horizontal="left" inden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="150" zoomScaleNormal="150" zoomScalePageLayoutView="0" workbookViewId="0" topLeftCell="A1">
      <selection activeCell="J29" sqref="J29"/>
    </sheetView>
  </sheetViews>
  <sheetFormatPr defaultColWidth="9.140625" defaultRowHeight="12.75"/>
  <cols>
    <col min="1" max="1" width="4.421875" style="1" customWidth="1"/>
    <col min="2" max="2" width="22.57421875" style="2" bestFit="1" customWidth="1"/>
    <col min="3" max="3" width="23.421875" style="3" bestFit="1" customWidth="1"/>
    <col min="4" max="4" width="3.57421875" style="4" customWidth="1"/>
    <col min="5" max="5" width="4.00390625" style="4" customWidth="1"/>
    <col min="6" max="8" width="3.00390625" style="4" customWidth="1"/>
    <col min="9" max="9" width="2.8515625" style="4" customWidth="1"/>
    <col min="10" max="10" width="3.00390625" style="4" customWidth="1"/>
    <col min="11" max="11" width="5.8515625" style="4" customWidth="1"/>
    <col min="12" max="12" width="5.57421875" style="0" customWidth="1"/>
  </cols>
  <sheetData>
    <row r="1" spans="1:12" ht="23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5"/>
    </row>
    <row r="2" spans="1:12" ht="23.2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5"/>
    </row>
    <row r="3" spans="1:12" ht="23.25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5"/>
    </row>
    <row r="4" spans="1:256" s="7" customFormat="1" ht="15" customHeight="1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6"/>
      <c r="IV4"/>
    </row>
    <row r="5" spans="1:12" ht="18">
      <c r="A5" s="91" t="s">
        <v>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5"/>
    </row>
    <row r="6" spans="1:12" ht="17.25" customHeight="1">
      <c r="A6" s="91" t="s">
        <v>66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5"/>
    </row>
    <row r="7" spans="1:12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5"/>
    </row>
    <row r="8" spans="1:256" s="11" customFormat="1" ht="14.25" customHeight="1">
      <c r="A8" s="91" t="s">
        <v>4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10"/>
      <c r="IV8"/>
    </row>
    <row r="9" spans="1:11" ht="12.75" customHeight="1" thickBot="1">
      <c r="A9" s="16"/>
      <c r="B9" s="17"/>
      <c r="C9" s="18"/>
      <c r="D9" s="16"/>
      <c r="E9" s="16"/>
      <c r="F9" s="16"/>
      <c r="G9" s="16"/>
      <c r="H9" s="16"/>
      <c r="I9" s="16"/>
      <c r="J9" s="16"/>
      <c r="K9" s="16"/>
    </row>
    <row r="10" spans="1:12" ht="15.75" thickBot="1">
      <c r="A10" s="27" t="s">
        <v>5</v>
      </c>
      <c r="B10" s="32" t="s">
        <v>6</v>
      </c>
      <c r="C10" s="32" t="s">
        <v>7</v>
      </c>
      <c r="D10" s="28" t="s">
        <v>8</v>
      </c>
      <c r="E10" s="27">
        <v>10</v>
      </c>
      <c r="F10" s="27">
        <v>9</v>
      </c>
      <c r="G10" s="28">
        <v>8</v>
      </c>
      <c r="H10" s="52">
        <v>7</v>
      </c>
      <c r="I10" s="27">
        <v>0</v>
      </c>
      <c r="J10" s="32" t="s">
        <v>9</v>
      </c>
      <c r="K10" s="20" t="s">
        <v>10</v>
      </c>
      <c r="L10" s="5"/>
    </row>
    <row r="11" spans="1:12" ht="15">
      <c r="A11" s="42">
        <v>1</v>
      </c>
      <c r="B11" s="38" t="s">
        <v>11</v>
      </c>
      <c r="C11" s="33" t="s">
        <v>12</v>
      </c>
      <c r="D11" s="65">
        <v>32</v>
      </c>
      <c r="E11" s="66">
        <v>9</v>
      </c>
      <c r="F11" s="66">
        <v>7</v>
      </c>
      <c r="G11" s="66">
        <v>0</v>
      </c>
      <c r="H11" s="66">
        <v>0</v>
      </c>
      <c r="I11" s="66">
        <v>0</v>
      </c>
      <c r="J11" s="67">
        <v>0</v>
      </c>
      <c r="K11" s="21">
        <f aca="true" t="shared" si="0" ref="K11:K27">SUM(D11*10+E11*10+F11*9+G11*8+H11*7)</f>
        <v>473</v>
      </c>
      <c r="L11" s="5">
        <f aca="true" t="shared" si="1" ref="L11:L27">SUM(D11:J11)</f>
        <v>48</v>
      </c>
    </row>
    <row r="12" spans="1:12" ht="15">
      <c r="A12" s="43">
        <v>2</v>
      </c>
      <c r="B12" s="41" t="s">
        <v>13</v>
      </c>
      <c r="C12" s="35" t="s">
        <v>14</v>
      </c>
      <c r="D12" s="60">
        <v>23</v>
      </c>
      <c r="E12" s="13">
        <v>15</v>
      </c>
      <c r="F12" s="13">
        <v>9</v>
      </c>
      <c r="G12" s="13">
        <v>1</v>
      </c>
      <c r="H12" s="13">
        <v>0</v>
      </c>
      <c r="I12" s="13">
        <v>0</v>
      </c>
      <c r="J12" s="58">
        <v>0</v>
      </c>
      <c r="K12" s="22">
        <f t="shared" si="0"/>
        <v>469</v>
      </c>
      <c r="L12" s="5">
        <f t="shared" si="1"/>
        <v>48</v>
      </c>
    </row>
    <row r="13" spans="1:12" ht="15">
      <c r="A13" s="43">
        <v>3</v>
      </c>
      <c r="B13" s="41" t="s">
        <v>15</v>
      </c>
      <c r="C13" s="35" t="s">
        <v>14</v>
      </c>
      <c r="D13" s="60">
        <v>28</v>
      </c>
      <c r="E13" s="13">
        <v>8</v>
      </c>
      <c r="F13" s="13">
        <v>12</v>
      </c>
      <c r="G13" s="13">
        <v>0</v>
      </c>
      <c r="H13" s="13">
        <v>0</v>
      </c>
      <c r="I13" s="13">
        <v>0</v>
      </c>
      <c r="J13" s="58">
        <v>0</v>
      </c>
      <c r="K13" s="22">
        <f t="shared" si="0"/>
        <v>468</v>
      </c>
      <c r="L13" s="5">
        <f t="shared" si="1"/>
        <v>48</v>
      </c>
    </row>
    <row r="14" spans="1:12" ht="15">
      <c r="A14" s="43">
        <v>4</v>
      </c>
      <c r="B14" s="39" t="s">
        <v>53</v>
      </c>
      <c r="C14" s="34" t="s">
        <v>54</v>
      </c>
      <c r="D14" s="60">
        <v>23</v>
      </c>
      <c r="E14" s="13">
        <v>14</v>
      </c>
      <c r="F14" s="13">
        <v>10</v>
      </c>
      <c r="G14" s="13">
        <v>1</v>
      </c>
      <c r="H14" s="13">
        <v>0</v>
      </c>
      <c r="I14" s="13">
        <v>0</v>
      </c>
      <c r="J14" s="58">
        <v>0</v>
      </c>
      <c r="K14" s="22">
        <f t="shared" si="0"/>
        <v>468</v>
      </c>
      <c r="L14" s="5">
        <f t="shared" si="1"/>
        <v>48</v>
      </c>
    </row>
    <row r="15" spans="1:12" ht="15">
      <c r="A15" s="43">
        <v>5</v>
      </c>
      <c r="B15" s="39" t="s">
        <v>51</v>
      </c>
      <c r="C15" s="34" t="s">
        <v>52</v>
      </c>
      <c r="D15" s="60">
        <v>20</v>
      </c>
      <c r="E15" s="13">
        <v>15</v>
      </c>
      <c r="F15" s="13">
        <v>13</v>
      </c>
      <c r="G15" s="13">
        <v>0</v>
      </c>
      <c r="H15" s="13">
        <v>0</v>
      </c>
      <c r="I15" s="13">
        <v>0</v>
      </c>
      <c r="J15" s="58">
        <v>0</v>
      </c>
      <c r="K15" s="22">
        <f t="shared" si="0"/>
        <v>467</v>
      </c>
      <c r="L15" s="5">
        <f t="shared" si="1"/>
        <v>48</v>
      </c>
    </row>
    <row r="16" spans="1:12" ht="15">
      <c r="A16" s="43">
        <v>6</v>
      </c>
      <c r="B16" s="40" t="s">
        <v>70</v>
      </c>
      <c r="C16" s="78" t="s">
        <v>19</v>
      </c>
      <c r="D16" s="60">
        <v>19</v>
      </c>
      <c r="E16" s="13">
        <v>16</v>
      </c>
      <c r="F16" s="13">
        <v>13</v>
      </c>
      <c r="G16" s="13">
        <v>0</v>
      </c>
      <c r="H16" s="13">
        <v>0</v>
      </c>
      <c r="I16" s="13">
        <v>0</v>
      </c>
      <c r="J16" s="58">
        <v>0</v>
      </c>
      <c r="K16" s="22">
        <f t="shared" si="0"/>
        <v>467</v>
      </c>
      <c r="L16" s="5">
        <f t="shared" si="1"/>
        <v>48</v>
      </c>
    </row>
    <row r="17" spans="1:12" ht="15">
      <c r="A17" s="43">
        <v>7</v>
      </c>
      <c r="B17" s="40" t="s">
        <v>18</v>
      </c>
      <c r="C17" s="36" t="s">
        <v>19</v>
      </c>
      <c r="D17" s="60">
        <v>28</v>
      </c>
      <c r="E17" s="13">
        <v>7</v>
      </c>
      <c r="F17" s="13">
        <v>12</v>
      </c>
      <c r="G17" s="13">
        <v>1</v>
      </c>
      <c r="H17" s="13">
        <v>0</v>
      </c>
      <c r="I17" s="13">
        <v>0</v>
      </c>
      <c r="J17" s="58">
        <v>0</v>
      </c>
      <c r="K17" s="22">
        <f t="shared" si="0"/>
        <v>466</v>
      </c>
      <c r="L17" s="5">
        <f t="shared" si="1"/>
        <v>48</v>
      </c>
    </row>
    <row r="18" spans="1:12" ht="15">
      <c r="A18" s="43">
        <v>8</v>
      </c>
      <c r="B18" s="39" t="s">
        <v>58</v>
      </c>
      <c r="C18" s="34" t="s">
        <v>22</v>
      </c>
      <c r="D18" s="60">
        <v>19</v>
      </c>
      <c r="E18" s="13">
        <v>16</v>
      </c>
      <c r="F18" s="13">
        <v>10</v>
      </c>
      <c r="G18" s="13">
        <v>3</v>
      </c>
      <c r="H18" s="13">
        <v>0</v>
      </c>
      <c r="I18" s="13">
        <v>0</v>
      </c>
      <c r="J18" s="58">
        <v>0</v>
      </c>
      <c r="K18" s="22">
        <f t="shared" si="0"/>
        <v>464</v>
      </c>
      <c r="L18" s="5">
        <f t="shared" si="1"/>
        <v>48</v>
      </c>
    </row>
    <row r="19" spans="1:12" ht="15">
      <c r="A19" s="43">
        <v>9</v>
      </c>
      <c r="B19" s="41" t="s">
        <v>20</v>
      </c>
      <c r="C19" s="35" t="s">
        <v>21</v>
      </c>
      <c r="D19" s="60">
        <v>18</v>
      </c>
      <c r="E19" s="13">
        <v>15</v>
      </c>
      <c r="F19" s="13">
        <v>13</v>
      </c>
      <c r="G19" s="13">
        <v>2</v>
      </c>
      <c r="H19" s="13">
        <v>0</v>
      </c>
      <c r="I19" s="13">
        <v>0</v>
      </c>
      <c r="J19" s="58">
        <v>0</v>
      </c>
      <c r="K19" s="22">
        <f t="shared" si="0"/>
        <v>463</v>
      </c>
      <c r="L19" s="5">
        <f t="shared" si="1"/>
        <v>48</v>
      </c>
    </row>
    <row r="20" spans="1:12" ht="15">
      <c r="A20" s="43">
        <v>10</v>
      </c>
      <c r="B20" s="39" t="s">
        <v>75</v>
      </c>
      <c r="C20" s="80" t="s">
        <v>67</v>
      </c>
      <c r="D20" s="60">
        <v>19</v>
      </c>
      <c r="E20" s="13">
        <v>11</v>
      </c>
      <c r="F20" s="13">
        <v>13</v>
      </c>
      <c r="G20" s="13">
        <v>5</v>
      </c>
      <c r="H20" s="13">
        <v>0</v>
      </c>
      <c r="I20" s="13">
        <v>0</v>
      </c>
      <c r="J20" s="58">
        <v>0</v>
      </c>
      <c r="K20" s="22">
        <f t="shared" si="0"/>
        <v>457</v>
      </c>
      <c r="L20" s="5">
        <f t="shared" si="1"/>
        <v>48</v>
      </c>
    </row>
    <row r="21" spans="1:12" ht="15">
      <c r="A21" s="43">
        <v>11</v>
      </c>
      <c r="B21" s="39" t="s">
        <v>48</v>
      </c>
      <c r="C21" s="34" t="s">
        <v>49</v>
      </c>
      <c r="D21" s="60">
        <v>18</v>
      </c>
      <c r="E21" s="13">
        <v>11</v>
      </c>
      <c r="F21" s="13">
        <v>16</v>
      </c>
      <c r="G21" s="13">
        <v>1</v>
      </c>
      <c r="H21" s="13">
        <v>2</v>
      </c>
      <c r="I21" s="13">
        <v>0</v>
      </c>
      <c r="J21" s="58">
        <v>0</v>
      </c>
      <c r="K21" s="22">
        <f t="shared" si="0"/>
        <v>456</v>
      </c>
      <c r="L21" s="5">
        <f t="shared" si="1"/>
        <v>48</v>
      </c>
    </row>
    <row r="22" spans="1:12" ht="15">
      <c r="A22" s="43">
        <v>12</v>
      </c>
      <c r="B22" s="63" t="s">
        <v>28</v>
      </c>
      <c r="C22" s="79" t="s">
        <v>74</v>
      </c>
      <c r="D22" s="60">
        <v>13</v>
      </c>
      <c r="E22" s="13">
        <v>18</v>
      </c>
      <c r="F22" s="13">
        <v>13</v>
      </c>
      <c r="G22" s="13">
        <v>2</v>
      </c>
      <c r="H22" s="13">
        <v>1</v>
      </c>
      <c r="I22" s="13">
        <v>1</v>
      </c>
      <c r="J22" s="58">
        <v>0</v>
      </c>
      <c r="K22" s="22">
        <f t="shared" si="0"/>
        <v>450</v>
      </c>
      <c r="L22" s="5">
        <f t="shared" si="1"/>
        <v>48</v>
      </c>
    </row>
    <row r="23" spans="1:12" ht="15">
      <c r="A23" s="43">
        <v>13</v>
      </c>
      <c r="B23" s="39" t="s">
        <v>25</v>
      </c>
      <c r="C23" s="35" t="s">
        <v>14</v>
      </c>
      <c r="D23" s="60">
        <v>12</v>
      </c>
      <c r="E23" s="13">
        <v>14</v>
      </c>
      <c r="F23" s="13">
        <v>14</v>
      </c>
      <c r="G23" s="13">
        <v>7</v>
      </c>
      <c r="H23" s="13">
        <v>1</v>
      </c>
      <c r="I23" s="13">
        <v>0</v>
      </c>
      <c r="J23" s="58">
        <v>0</v>
      </c>
      <c r="K23" s="22">
        <f t="shared" si="0"/>
        <v>449</v>
      </c>
      <c r="L23" s="5">
        <f t="shared" si="1"/>
        <v>48</v>
      </c>
    </row>
    <row r="24" spans="1:12" ht="15">
      <c r="A24" s="43">
        <v>14</v>
      </c>
      <c r="B24" s="39" t="s">
        <v>55</v>
      </c>
      <c r="C24" s="34" t="s">
        <v>56</v>
      </c>
      <c r="D24" s="60">
        <v>16</v>
      </c>
      <c r="E24" s="13">
        <v>12</v>
      </c>
      <c r="F24" s="13">
        <v>9</v>
      </c>
      <c r="G24" s="13">
        <v>10</v>
      </c>
      <c r="H24" s="13">
        <v>0</v>
      </c>
      <c r="I24" s="13">
        <v>0</v>
      </c>
      <c r="J24" s="58">
        <v>1</v>
      </c>
      <c r="K24" s="22">
        <f t="shared" si="0"/>
        <v>441</v>
      </c>
      <c r="L24" s="5">
        <f t="shared" si="1"/>
        <v>48</v>
      </c>
    </row>
    <row r="25" spans="1:12" ht="15">
      <c r="A25" s="43">
        <v>15</v>
      </c>
      <c r="B25" s="40" t="s">
        <v>71</v>
      </c>
      <c r="C25" s="78" t="s">
        <v>17</v>
      </c>
      <c r="D25" s="60">
        <v>8</v>
      </c>
      <c r="E25" s="13">
        <v>9</v>
      </c>
      <c r="F25" s="13">
        <v>15</v>
      </c>
      <c r="G25" s="13">
        <v>9</v>
      </c>
      <c r="H25" s="13">
        <v>5</v>
      </c>
      <c r="I25" s="13">
        <v>2</v>
      </c>
      <c r="J25" s="58">
        <v>0</v>
      </c>
      <c r="K25" s="22">
        <f t="shared" si="0"/>
        <v>412</v>
      </c>
      <c r="L25" s="5">
        <f t="shared" si="1"/>
        <v>48</v>
      </c>
    </row>
    <row r="26" spans="1:12" ht="15">
      <c r="A26" s="43">
        <v>16</v>
      </c>
      <c r="B26" s="39" t="s">
        <v>23</v>
      </c>
      <c r="C26" s="34" t="s">
        <v>14</v>
      </c>
      <c r="D26" s="60">
        <v>9</v>
      </c>
      <c r="E26" s="13">
        <v>2</v>
      </c>
      <c r="F26" s="13">
        <v>17</v>
      </c>
      <c r="G26" s="13">
        <v>11</v>
      </c>
      <c r="H26" s="13">
        <v>6</v>
      </c>
      <c r="I26" s="13">
        <v>3</v>
      </c>
      <c r="J26" s="58">
        <v>0</v>
      </c>
      <c r="K26" s="22">
        <f t="shared" si="0"/>
        <v>393</v>
      </c>
      <c r="L26" s="5">
        <f t="shared" si="1"/>
        <v>48</v>
      </c>
    </row>
    <row r="27" spans="1:12" ht="15.75" thickBot="1">
      <c r="A27" s="53">
        <v>17</v>
      </c>
      <c r="B27" s="81" t="s">
        <v>72</v>
      </c>
      <c r="C27" s="82" t="s">
        <v>73</v>
      </c>
      <c r="D27" s="61">
        <v>14</v>
      </c>
      <c r="E27" s="57">
        <v>6</v>
      </c>
      <c r="F27" s="57">
        <v>15</v>
      </c>
      <c r="G27" s="57">
        <v>6</v>
      </c>
      <c r="H27" s="57">
        <v>1</v>
      </c>
      <c r="I27" s="57">
        <v>6</v>
      </c>
      <c r="J27" s="59">
        <v>0</v>
      </c>
      <c r="K27" s="23">
        <f t="shared" si="0"/>
        <v>390</v>
      </c>
      <c r="L27" s="5">
        <f t="shared" si="1"/>
        <v>48</v>
      </c>
    </row>
  </sheetData>
  <sheetProtection/>
  <mergeCells count="6">
    <mergeCell ref="A6:K6"/>
    <mergeCell ref="A8:K8"/>
    <mergeCell ref="A1:K1"/>
    <mergeCell ref="A2:K2"/>
    <mergeCell ref="A3:K3"/>
    <mergeCell ref="A5:K5"/>
  </mergeCells>
  <printOptions/>
  <pageMargins left="0.75" right="0.75" top="0.2" bottom="0.25972222222222224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"/>
  <sheetViews>
    <sheetView zoomScale="150" zoomScaleNormal="150" zoomScalePageLayoutView="0" workbookViewId="0" topLeftCell="A7">
      <selection activeCell="A1" sqref="A1:K1"/>
    </sheetView>
  </sheetViews>
  <sheetFormatPr defaultColWidth="9.140625" defaultRowHeight="12.75"/>
  <cols>
    <col min="1" max="1" width="4.421875" style="1" customWidth="1"/>
    <col min="2" max="2" width="23.00390625" style="2" customWidth="1"/>
    <col min="3" max="3" width="23.7109375" style="3" bestFit="1" customWidth="1"/>
    <col min="4" max="4" width="3.57421875" style="4" customWidth="1"/>
    <col min="5" max="5" width="4.00390625" style="4" customWidth="1"/>
    <col min="6" max="8" width="3.00390625" style="4" customWidth="1"/>
    <col min="9" max="9" width="2.8515625" style="4" customWidth="1"/>
    <col min="10" max="10" width="3.28125" style="4" customWidth="1"/>
    <col min="11" max="11" width="5.57421875" style="4" customWidth="1"/>
    <col min="12" max="12" width="5.57421875" style="0" customWidth="1"/>
  </cols>
  <sheetData>
    <row r="1" spans="1:12" ht="23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5"/>
    </row>
    <row r="2" spans="1:12" ht="23.2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5"/>
    </row>
    <row r="3" spans="1:12" ht="23.25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5"/>
    </row>
    <row r="4" spans="1:256" s="7" customFormat="1" ht="15" customHeight="1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6"/>
      <c r="IV4"/>
    </row>
    <row r="5" spans="1:12" ht="18">
      <c r="A5" s="91" t="s">
        <v>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5"/>
    </row>
    <row r="6" spans="1:12" ht="17.25" customHeight="1">
      <c r="A6" s="91" t="s">
        <v>66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5"/>
    </row>
    <row r="7" spans="1:12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5"/>
    </row>
    <row r="8" spans="1:256" s="11" customFormat="1" ht="14.25" customHeight="1">
      <c r="A8" s="91" t="s">
        <v>26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10"/>
      <c r="IV8"/>
    </row>
    <row r="9" spans="1:256" s="11" customFormat="1" ht="14.25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10"/>
      <c r="IV9"/>
    </row>
    <row r="10" spans="1:12" ht="15.75" thickBot="1">
      <c r="A10" s="27" t="s">
        <v>5</v>
      </c>
      <c r="B10" s="27" t="s">
        <v>6</v>
      </c>
      <c r="C10" s="27" t="s">
        <v>7</v>
      </c>
      <c r="D10" s="28" t="s">
        <v>8</v>
      </c>
      <c r="E10" s="27">
        <v>10</v>
      </c>
      <c r="F10" s="28">
        <v>9</v>
      </c>
      <c r="G10" s="27">
        <v>8</v>
      </c>
      <c r="H10" s="28">
        <v>7</v>
      </c>
      <c r="I10" s="27">
        <v>0</v>
      </c>
      <c r="J10" s="27" t="s">
        <v>9</v>
      </c>
      <c r="K10" s="48" t="s">
        <v>10</v>
      </c>
      <c r="L10" s="5"/>
    </row>
    <row r="11" spans="1:12" ht="15">
      <c r="A11" s="42">
        <v>1</v>
      </c>
      <c r="B11" s="50" t="s">
        <v>18</v>
      </c>
      <c r="C11" s="51" t="s">
        <v>27</v>
      </c>
      <c r="D11" s="29">
        <v>33</v>
      </c>
      <c r="E11" s="15">
        <v>12</v>
      </c>
      <c r="F11" s="15">
        <v>3</v>
      </c>
      <c r="G11" s="15">
        <v>0</v>
      </c>
      <c r="H11" s="15">
        <v>0</v>
      </c>
      <c r="I11" s="15">
        <v>0</v>
      </c>
      <c r="J11" s="24">
        <v>0</v>
      </c>
      <c r="K11" s="49">
        <f aca="true" t="shared" si="0" ref="K11:K21">SUM(D11*10+E11*10+F11*9+G11*8+H11*7)</f>
        <v>477</v>
      </c>
      <c r="L11" s="5">
        <f aca="true" t="shared" si="1" ref="L11:L21">SUM(D11:J11)</f>
        <v>48</v>
      </c>
    </row>
    <row r="12" spans="1:12" ht="15">
      <c r="A12" s="43">
        <v>2</v>
      </c>
      <c r="B12" s="45" t="s">
        <v>44</v>
      </c>
      <c r="C12" s="46" t="s">
        <v>45</v>
      </c>
      <c r="D12" s="30">
        <v>29</v>
      </c>
      <c r="E12" s="12">
        <v>16</v>
      </c>
      <c r="F12" s="12">
        <v>3</v>
      </c>
      <c r="G12" s="12">
        <v>0</v>
      </c>
      <c r="H12" s="12">
        <v>0</v>
      </c>
      <c r="I12" s="12">
        <v>0</v>
      </c>
      <c r="J12" s="25">
        <v>0</v>
      </c>
      <c r="K12" s="47">
        <f t="shared" si="0"/>
        <v>477</v>
      </c>
      <c r="L12" s="5">
        <f t="shared" si="1"/>
        <v>48</v>
      </c>
    </row>
    <row r="13" spans="1:12" ht="15">
      <c r="A13" s="43">
        <v>3</v>
      </c>
      <c r="B13" s="45" t="s">
        <v>64</v>
      </c>
      <c r="C13" s="46" t="s">
        <v>45</v>
      </c>
      <c r="D13" s="30">
        <v>30</v>
      </c>
      <c r="E13" s="12">
        <v>8</v>
      </c>
      <c r="F13" s="12">
        <v>10</v>
      </c>
      <c r="G13" s="12">
        <v>0</v>
      </c>
      <c r="H13" s="12">
        <v>0</v>
      </c>
      <c r="I13" s="12">
        <v>0</v>
      </c>
      <c r="J13" s="25">
        <v>0</v>
      </c>
      <c r="K13" s="47">
        <f t="shared" si="0"/>
        <v>470</v>
      </c>
      <c r="L13" s="5">
        <f t="shared" si="1"/>
        <v>48</v>
      </c>
    </row>
    <row r="14" spans="1:12" ht="15">
      <c r="A14" s="43">
        <v>4</v>
      </c>
      <c r="B14" s="45" t="s">
        <v>51</v>
      </c>
      <c r="C14" s="46" t="s">
        <v>52</v>
      </c>
      <c r="D14" s="30">
        <v>27</v>
      </c>
      <c r="E14" s="12">
        <v>11</v>
      </c>
      <c r="F14" s="12">
        <v>8</v>
      </c>
      <c r="G14" s="12">
        <v>2</v>
      </c>
      <c r="H14" s="12">
        <v>0</v>
      </c>
      <c r="I14" s="12">
        <v>0</v>
      </c>
      <c r="J14" s="25">
        <v>0</v>
      </c>
      <c r="K14" s="47">
        <f t="shared" si="0"/>
        <v>468</v>
      </c>
      <c r="L14" s="5">
        <f t="shared" si="1"/>
        <v>48</v>
      </c>
    </row>
    <row r="15" spans="1:12" ht="15">
      <c r="A15" s="43">
        <v>5</v>
      </c>
      <c r="B15" s="45" t="s">
        <v>58</v>
      </c>
      <c r="C15" s="46" t="s">
        <v>22</v>
      </c>
      <c r="D15" s="30">
        <v>20</v>
      </c>
      <c r="E15" s="12">
        <v>18</v>
      </c>
      <c r="F15" s="12">
        <v>8</v>
      </c>
      <c r="G15" s="12">
        <v>2</v>
      </c>
      <c r="H15" s="12">
        <v>0</v>
      </c>
      <c r="I15" s="12">
        <v>0</v>
      </c>
      <c r="J15" s="25">
        <v>0</v>
      </c>
      <c r="K15" s="47">
        <f t="shared" si="0"/>
        <v>468</v>
      </c>
      <c r="L15" s="5">
        <f t="shared" si="1"/>
        <v>48</v>
      </c>
    </row>
    <row r="16" spans="1:12" ht="15">
      <c r="A16" s="43">
        <v>6</v>
      </c>
      <c r="B16" s="45" t="s">
        <v>46</v>
      </c>
      <c r="C16" s="46" t="s">
        <v>47</v>
      </c>
      <c r="D16" s="30">
        <v>14</v>
      </c>
      <c r="E16" s="12">
        <v>19</v>
      </c>
      <c r="F16" s="12">
        <v>10</v>
      </c>
      <c r="G16" s="12">
        <v>5</v>
      </c>
      <c r="H16" s="12">
        <v>0</v>
      </c>
      <c r="I16" s="12">
        <v>0</v>
      </c>
      <c r="J16" s="25">
        <v>0</v>
      </c>
      <c r="K16" s="47">
        <f t="shared" si="0"/>
        <v>460</v>
      </c>
      <c r="L16" s="5">
        <f t="shared" si="1"/>
        <v>48</v>
      </c>
    </row>
    <row r="17" spans="1:12" ht="15">
      <c r="A17" s="43">
        <v>7</v>
      </c>
      <c r="B17" s="45" t="s">
        <v>48</v>
      </c>
      <c r="C17" s="46" t="s">
        <v>49</v>
      </c>
      <c r="D17" s="30">
        <v>14</v>
      </c>
      <c r="E17" s="12">
        <v>14</v>
      </c>
      <c r="F17" s="12">
        <v>15</v>
      </c>
      <c r="G17" s="12">
        <v>5</v>
      </c>
      <c r="H17" s="12">
        <v>0</v>
      </c>
      <c r="I17" s="12">
        <v>0</v>
      </c>
      <c r="J17" s="25">
        <v>0</v>
      </c>
      <c r="K17" s="47">
        <f t="shared" si="0"/>
        <v>455</v>
      </c>
      <c r="L17" s="5">
        <f t="shared" si="1"/>
        <v>48</v>
      </c>
    </row>
    <row r="18" spans="1:12" ht="15">
      <c r="A18" s="43">
        <v>8</v>
      </c>
      <c r="B18" s="45" t="s">
        <v>50</v>
      </c>
      <c r="C18" s="46" t="s">
        <v>30</v>
      </c>
      <c r="D18" s="30">
        <v>15</v>
      </c>
      <c r="E18" s="12">
        <v>12</v>
      </c>
      <c r="F18" s="12">
        <v>16</v>
      </c>
      <c r="G18" s="12">
        <v>4</v>
      </c>
      <c r="H18" s="12">
        <v>1</v>
      </c>
      <c r="I18" s="12">
        <v>0</v>
      </c>
      <c r="J18" s="25">
        <v>0</v>
      </c>
      <c r="K18" s="47">
        <f t="shared" si="0"/>
        <v>453</v>
      </c>
      <c r="L18" s="5">
        <f t="shared" si="1"/>
        <v>48</v>
      </c>
    </row>
    <row r="19" spans="1:12" ht="15">
      <c r="A19" s="43">
        <v>9</v>
      </c>
      <c r="B19" s="45" t="s">
        <v>11</v>
      </c>
      <c r="C19" s="46" t="s">
        <v>12</v>
      </c>
      <c r="D19" s="30">
        <v>29</v>
      </c>
      <c r="E19" s="12">
        <v>8</v>
      </c>
      <c r="F19" s="12">
        <v>6</v>
      </c>
      <c r="G19" s="12">
        <v>0</v>
      </c>
      <c r="H19" s="12">
        <v>1</v>
      </c>
      <c r="I19" s="12">
        <v>4</v>
      </c>
      <c r="J19" s="25">
        <v>0</v>
      </c>
      <c r="K19" s="47">
        <f t="shared" si="0"/>
        <v>431</v>
      </c>
      <c r="L19" s="5">
        <f t="shared" si="1"/>
        <v>48</v>
      </c>
    </row>
    <row r="20" spans="1:12" ht="15">
      <c r="A20" s="69">
        <v>10</v>
      </c>
      <c r="B20" s="83" t="s">
        <v>69</v>
      </c>
      <c r="C20" s="84" t="s">
        <v>17</v>
      </c>
      <c r="D20" s="72">
        <v>1</v>
      </c>
      <c r="E20" s="73">
        <v>4</v>
      </c>
      <c r="F20" s="73">
        <v>10</v>
      </c>
      <c r="G20" s="73">
        <v>7</v>
      </c>
      <c r="H20" s="73">
        <v>7</v>
      </c>
      <c r="I20" s="73">
        <v>11</v>
      </c>
      <c r="J20" s="74">
        <v>8</v>
      </c>
      <c r="K20" s="47">
        <f t="shared" si="0"/>
        <v>245</v>
      </c>
      <c r="L20" s="5">
        <f t="shared" si="1"/>
        <v>48</v>
      </c>
    </row>
    <row r="21" spans="1:12" ht="15.75" thickBot="1">
      <c r="A21" s="53">
        <v>11</v>
      </c>
      <c r="B21" s="54" t="s">
        <v>29</v>
      </c>
      <c r="C21" s="55" t="s">
        <v>30</v>
      </c>
      <c r="D21" s="31"/>
      <c r="E21" s="19"/>
      <c r="F21" s="19"/>
      <c r="G21" s="19"/>
      <c r="H21" s="19"/>
      <c r="I21" s="19"/>
      <c r="J21" s="26"/>
      <c r="K21" s="56">
        <f t="shared" si="0"/>
        <v>0</v>
      </c>
      <c r="L21" s="5">
        <f t="shared" si="1"/>
        <v>0</v>
      </c>
    </row>
    <row r="22" ht="12.75">
      <c r="L22" s="5"/>
    </row>
  </sheetData>
  <sheetProtection/>
  <mergeCells count="6">
    <mergeCell ref="A6:K6"/>
    <mergeCell ref="A8:K8"/>
    <mergeCell ref="A1:K1"/>
    <mergeCell ref="A2:K2"/>
    <mergeCell ref="A3:K3"/>
    <mergeCell ref="A5:K5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"/>
  <sheetViews>
    <sheetView zoomScale="150" zoomScaleNormal="150" zoomScalePageLayoutView="0" workbookViewId="0" topLeftCell="A8">
      <selection activeCell="C20" sqref="C20"/>
    </sheetView>
  </sheetViews>
  <sheetFormatPr defaultColWidth="9.140625" defaultRowHeight="12.75"/>
  <cols>
    <col min="1" max="1" width="4.421875" style="2" customWidth="1"/>
    <col min="2" max="2" width="21.00390625" style="2" customWidth="1"/>
    <col min="3" max="3" width="18.7109375" style="3" customWidth="1"/>
    <col min="4" max="4" width="3.57421875" style="4" customWidth="1"/>
    <col min="5" max="5" width="4.00390625" style="4" customWidth="1"/>
    <col min="6" max="8" width="3.00390625" style="4" customWidth="1"/>
    <col min="9" max="9" width="2.8515625" style="4" customWidth="1"/>
    <col min="10" max="10" width="3.00390625" style="4" customWidth="1"/>
    <col min="11" max="11" width="5.8515625" style="4" customWidth="1"/>
    <col min="12" max="12" width="5.57421875" style="0" customWidth="1"/>
  </cols>
  <sheetData>
    <row r="1" spans="1:12" ht="23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5"/>
    </row>
    <row r="2" spans="1:12" ht="23.2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5"/>
    </row>
    <row r="3" spans="1:12" ht="23.25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5"/>
    </row>
    <row r="4" spans="1:256" s="7" customFormat="1" ht="15" customHeight="1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6"/>
      <c r="IV4"/>
    </row>
    <row r="5" spans="1:12" ht="18">
      <c r="A5" s="91" t="s">
        <v>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5"/>
    </row>
    <row r="6" spans="1:12" ht="17.25" customHeight="1">
      <c r="A6" s="91" t="s">
        <v>66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5"/>
    </row>
    <row r="7" spans="1:12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5"/>
    </row>
    <row r="8" spans="1:256" s="11" customFormat="1" ht="14.25" customHeight="1">
      <c r="A8" s="91" t="s">
        <v>31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10"/>
      <c r="IV8"/>
    </row>
    <row r="9" spans="1:11" ht="12.75" customHeight="1" thickBot="1">
      <c r="A9" s="16"/>
      <c r="B9" s="17"/>
      <c r="C9" s="18"/>
      <c r="D9" s="16"/>
      <c r="E9" s="16"/>
      <c r="F9" s="16"/>
      <c r="G9" s="16"/>
      <c r="H9" s="16"/>
      <c r="I9" s="16"/>
      <c r="J9" s="16"/>
      <c r="K9" s="16"/>
    </row>
    <row r="10" spans="1:12" ht="15.75" thickBot="1">
      <c r="A10" s="68" t="s">
        <v>5</v>
      </c>
      <c r="B10" s="32" t="s">
        <v>6</v>
      </c>
      <c r="C10" s="32" t="s">
        <v>7</v>
      </c>
      <c r="D10" s="28" t="s">
        <v>8</v>
      </c>
      <c r="E10" s="27">
        <v>10</v>
      </c>
      <c r="F10" s="27">
        <v>9</v>
      </c>
      <c r="G10" s="27">
        <v>8</v>
      </c>
      <c r="H10" s="27">
        <v>7</v>
      </c>
      <c r="I10" s="27">
        <v>0</v>
      </c>
      <c r="J10" s="27" t="s">
        <v>9</v>
      </c>
      <c r="K10" s="20" t="s">
        <v>10</v>
      </c>
      <c r="L10" s="5"/>
    </row>
    <row r="11" spans="1:12" ht="15">
      <c r="A11" s="42">
        <v>1</v>
      </c>
      <c r="B11" s="38" t="s">
        <v>44</v>
      </c>
      <c r="C11" s="33" t="s">
        <v>45</v>
      </c>
      <c r="D11" s="29"/>
      <c r="E11" s="15"/>
      <c r="F11" s="15"/>
      <c r="G11" s="15"/>
      <c r="H11" s="15"/>
      <c r="I11" s="15"/>
      <c r="J11" s="24"/>
      <c r="K11" s="21">
        <f>SUM(D11*10+E11*10+F11*9+G11*8+H11*7)</f>
        <v>0</v>
      </c>
      <c r="L11" s="5">
        <f>SUM(D11:J11)</f>
        <v>0</v>
      </c>
    </row>
    <row r="12" spans="1:12" ht="13.5" customHeight="1">
      <c r="A12" s="43">
        <v>2</v>
      </c>
      <c r="B12" s="39" t="s">
        <v>68</v>
      </c>
      <c r="C12" s="34" t="s">
        <v>67</v>
      </c>
      <c r="D12" s="30">
        <v>15</v>
      </c>
      <c r="E12" s="12">
        <v>12</v>
      </c>
      <c r="F12" s="12">
        <v>13</v>
      </c>
      <c r="G12" s="12">
        <v>2</v>
      </c>
      <c r="H12" s="12">
        <v>0</v>
      </c>
      <c r="I12" s="12">
        <v>0</v>
      </c>
      <c r="J12" s="25">
        <v>6</v>
      </c>
      <c r="K12" s="22">
        <f>SUM(D12*10+E12*10+F12*9+G12*8+H12*7)</f>
        <v>403</v>
      </c>
      <c r="L12" s="5">
        <f>SUM(D12:J12)</f>
        <v>48</v>
      </c>
    </row>
    <row r="13" spans="1:12" ht="13.5" customHeight="1">
      <c r="A13" s="69">
        <v>3</v>
      </c>
      <c r="B13" s="70" t="s">
        <v>28</v>
      </c>
      <c r="C13" s="71" t="s">
        <v>33</v>
      </c>
      <c r="D13" s="72">
        <v>15</v>
      </c>
      <c r="E13" s="73">
        <v>20</v>
      </c>
      <c r="F13" s="73">
        <v>11</v>
      </c>
      <c r="G13" s="73">
        <v>2</v>
      </c>
      <c r="H13" s="73">
        <v>0</v>
      </c>
      <c r="I13" s="73">
        <v>0</v>
      </c>
      <c r="J13" s="74">
        <v>0</v>
      </c>
      <c r="K13" s="22">
        <f>SUM(D13*10+E13*10+F13*9+G13*8+H13*7)</f>
        <v>465</v>
      </c>
      <c r="L13" s="5">
        <f>SUM(D13:J13)</f>
        <v>48</v>
      </c>
    </row>
    <row r="14" spans="1:12" ht="13.5" customHeight="1" thickBot="1">
      <c r="A14" s="53">
        <v>4</v>
      </c>
      <c r="B14" s="64" t="s">
        <v>18</v>
      </c>
      <c r="C14" s="37" t="s">
        <v>32</v>
      </c>
      <c r="D14" s="31"/>
      <c r="E14" s="19"/>
      <c r="F14" s="19"/>
      <c r="G14" s="19"/>
      <c r="H14" s="19"/>
      <c r="I14" s="19"/>
      <c r="J14" s="26"/>
      <c r="K14" s="23">
        <f>SUM(D14*10+E14*10+F14*9+G14*8+H14*7)</f>
        <v>0</v>
      </c>
      <c r="L14" s="5">
        <f>SUM(D14:J14)</f>
        <v>0</v>
      </c>
    </row>
  </sheetData>
  <sheetProtection/>
  <mergeCells count="6">
    <mergeCell ref="A6:K6"/>
    <mergeCell ref="A8:K8"/>
    <mergeCell ref="A1:K1"/>
    <mergeCell ref="A2:K2"/>
    <mergeCell ref="A3:K3"/>
    <mergeCell ref="A5:K5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9"/>
  <sheetViews>
    <sheetView zoomScale="150" zoomScaleNormal="150" zoomScalePageLayoutView="0" workbookViewId="0" topLeftCell="A7">
      <selection activeCell="A1" sqref="A1:K1"/>
    </sheetView>
  </sheetViews>
  <sheetFormatPr defaultColWidth="9.140625" defaultRowHeight="12.75"/>
  <cols>
    <col min="1" max="1" width="4.421875" style="1" customWidth="1"/>
    <col min="2" max="2" width="22.7109375" style="2" customWidth="1"/>
    <col min="3" max="3" width="23.421875" style="3" customWidth="1"/>
    <col min="4" max="4" width="3.57421875" style="4" customWidth="1"/>
    <col min="5" max="5" width="4.00390625" style="4" customWidth="1"/>
    <col min="6" max="9" width="3.7109375" style="4" customWidth="1"/>
    <col min="10" max="10" width="3.00390625" style="4" customWidth="1"/>
    <col min="11" max="11" width="5.8515625" style="4" customWidth="1"/>
    <col min="12" max="12" width="5.57421875" style="0" customWidth="1"/>
  </cols>
  <sheetData>
    <row r="1" spans="1:12" ht="23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5"/>
    </row>
    <row r="2" spans="1:12" ht="23.2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5"/>
    </row>
    <row r="3" spans="1:12" ht="23.25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5"/>
    </row>
    <row r="4" spans="1:256" s="7" customFormat="1" ht="15" customHeight="1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6"/>
      <c r="IV4"/>
    </row>
    <row r="5" spans="1:12" ht="18">
      <c r="A5" s="91" t="s">
        <v>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5"/>
    </row>
    <row r="6" spans="1:12" ht="17.25" customHeight="1">
      <c r="A6" s="91" t="s">
        <v>66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5"/>
    </row>
    <row r="7" spans="1:12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5"/>
    </row>
    <row r="8" spans="1:256" s="11" customFormat="1" ht="14.25" customHeight="1">
      <c r="A8" s="91" t="s">
        <v>34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10"/>
      <c r="IV8"/>
    </row>
    <row r="9" spans="1:11" ht="12.75" customHeight="1" thickBot="1">
      <c r="A9" s="16"/>
      <c r="B9" s="17"/>
      <c r="C9" s="18"/>
      <c r="D9" s="16"/>
      <c r="E9" s="16"/>
      <c r="F9" s="16"/>
      <c r="G9" s="16"/>
      <c r="H9" s="16"/>
      <c r="I9" s="16"/>
      <c r="J9" s="16"/>
      <c r="K9" s="16"/>
    </row>
    <row r="10" spans="1:12" ht="15.75" thickBot="1">
      <c r="A10" s="27" t="s">
        <v>5</v>
      </c>
      <c r="B10" s="28" t="s">
        <v>6</v>
      </c>
      <c r="C10" s="52" t="s">
        <v>7</v>
      </c>
      <c r="D10" s="52" t="s">
        <v>8</v>
      </c>
      <c r="E10" s="52">
        <v>10</v>
      </c>
      <c r="F10" s="52">
        <v>9</v>
      </c>
      <c r="G10" s="27">
        <v>8</v>
      </c>
      <c r="H10" s="28">
        <v>7</v>
      </c>
      <c r="I10" s="52">
        <v>0</v>
      </c>
      <c r="J10" s="52" t="s">
        <v>9</v>
      </c>
      <c r="K10" s="48" t="s">
        <v>10</v>
      </c>
      <c r="L10" s="5"/>
    </row>
    <row r="11" spans="1:12" ht="15">
      <c r="A11" s="42">
        <v>1</v>
      </c>
      <c r="B11" s="85" t="s">
        <v>11</v>
      </c>
      <c r="C11" s="86" t="s">
        <v>12</v>
      </c>
      <c r="D11" s="65">
        <v>29</v>
      </c>
      <c r="E11" s="66">
        <v>18</v>
      </c>
      <c r="F11" s="66">
        <v>10</v>
      </c>
      <c r="G11" s="66">
        <v>3</v>
      </c>
      <c r="H11" s="66">
        <v>0</v>
      </c>
      <c r="I11" s="66">
        <v>0</v>
      </c>
      <c r="J11" s="67">
        <v>0</v>
      </c>
      <c r="K11" s="21">
        <f aca="true" t="shared" si="0" ref="K11:K29">SUM(D11*10+E11*10+F11*9+G11*8+H11*7)</f>
        <v>584</v>
      </c>
      <c r="L11" s="5">
        <f aca="true" t="shared" si="1" ref="L11:L29">SUM(D11:J11)</f>
        <v>60</v>
      </c>
    </row>
    <row r="12" spans="1:12" ht="15">
      <c r="A12" s="43">
        <v>2</v>
      </c>
      <c r="B12" s="39" t="s">
        <v>15</v>
      </c>
      <c r="C12" s="34" t="s">
        <v>14</v>
      </c>
      <c r="D12" s="60">
        <v>26</v>
      </c>
      <c r="E12" s="13">
        <v>21</v>
      </c>
      <c r="F12" s="13">
        <v>6</v>
      </c>
      <c r="G12" s="13">
        <v>6</v>
      </c>
      <c r="H12" s="13">
        <v>1</v>
      </c>
      <c r="I12" s="13">
        <v>0</v>
      </c>
      <c r="J12" s="58">
        <v>0</v>
      </c>
      <c r="K12" s="22">
        <f t="shared" si="0"/>
        <v>579</v>
      </c>
      <c r="L12" s="5">
        <f t="shared" si="1"/>
        <v>60</v>
      </c>
    </row>
    <row r="13" spans="1:12" ht="15">
      <c r="A13" s="43">
        <v>3</v>
      </c>
      <c r="B13" s="39" t="s">
        <v>35</v>
      </c>
      <c r="C13" s="34" t="s">
        <v>57</v>
      </c>
      <c r="D13" s="60">
        <v>19</v>
      </c>
      <c r="E13" s="13">
        <v>17</v>
      </c>
      <c r="F13" s="13">
        <v>21</v>
      </c>
      <c r="G13" s="13">
        <v>3</v>
      </c>
      <c r="H13" s="13">
        <v>0</v>
      </c>
      <c r="I13" s="13">
        <v>0</v>
      </c>
      <c r="J13" s="58">
        <v>0</v>
      </c>
      <c r="K13" s="22">
        <f t="shared" si="0"/>
        <v>573</v>
      </c>
      <c r="L13" s="5">
        <f t="shared" si="1"/>
        <v>60</v>
      </c>
    </row>
    <row r="14" spans="1:12" ht="15">
      <c r="A14" s="43">
        <v>4</v>
      </c>
      <c r="B14" s="39" t="s">
        <v>28</v>
      </c>
      <c r="C14" s="34" t="s">
        <v>74</v>
      </c>
      <c r="D14" s="60">
        <v>14</v>
      </c>
      <c r="E14" s="13">
        <v>21</v>
      </c>
      <c r="F14" s="13">
        <v>18</v>
      </c>
      <c r="G14" s="13">
        <v>6</v>
      </c>
      <c r="H14" s="13">
        <v>1</v>
      </c>
      <c r="I14" s="13">
        <v>0</v>
      </c>
      <c r="J14" s="58">
        <v>0</v>
      </c>
      <c r="K14" s="22">
        <f t="shared" si="0"/>
        <v>567</v>
      </c>
      <c r="L14" s="5">
        <f t="shared" si="1"/>
        <v>60</v>
      </c>
    </row>
    <row r="15" spans="1:12" ht="15">
      <c r="A15" s="43">
        <v>5</v>
      </c>
      <c r="B15" s="39" t="s">
        <v>60</v>
      </c>
      <c r="C15" s="34" t="s">
        <v>61</v>
      </c>
      <c r="D15" s="60">
        <v>25</v>
      </c>
      <c r="E15" s="13">
        <v>16</v>
      </c>
      <c r="F15" s="13">
        <v>13</v>
      </c>
      <c r="G15" s="13">
        <v>2</v>
      </c>
      <c r="H15" s="13">
        <v>3</v>
      </c>
      <c r="I15" s="13">
        <v>1</v>
      </c>
      <c r="J15" s="58">
        <v>0</v>
      </c>
      <c r="K15" s="22">
        <f t="shared" si="0"/>
        <v>564</v>
      </c>
      <c r="L15" s="5">
        <f t="shared" si="1"/>
        <v>60</v>
      </c>
    </row>
    <row r="16" spans="1:12" ht="15">
      <c r="A16" s="43">
        <v>6</v>
      </c>
      <c r="B16" s="39" t="s">
        <v>59</v>
      </c>
      <c r="C16" s="34"/>
      <c r="D16" s="60">
        <v>17</v>
      </c>
      <c r="E16" s="13">
        <v>20</v>
      </c>
      <c r="F16" s="13">
        <v>16</v>
      </c>
      <c r="G16" s="13">
        <v>6</v>
      </c>
      <c r="H16" s="13">
        <v>0</v>
      </c>
      <c r="I16" s="13">
        <v>1</v>
      </c>
      <c r="J16" s="58">
        <v>0</v>
      </c>
      <c r="K16" s="22">
        <f t="shared" si="0"/>
        <v>562</v>
      </c>
      <c r="L16" s="5">
        <f t="shared" si="1"/>
        <v>60</v>
      </c>
    </row>
    <row r="17" spans="1:12" ht="15">
      <c r="A17" s="43">
        <v>7</v>
      </c>
      <c r="B17" s="39" t="s">
        <v>37</v>
      </c>
      <c r="C17" s="34" t="s">
        <v>57</v>
      </c>
      <c r="D17" s="60">
        <v>17</v>
      </c>
      <c r="E17" s="13">
        <v>16</v>
      </c>
      <c r="F17" s="13">
        <v>16</v>
      </c>
      <c r="G17" s="13">
        <v>10</v>
      </c>
      <c r="H17" s="13">
        <v>0</v>
      </c>
      <c r="I17" s="13">
        <v>0</v>
      </c>
      <c r="J17" s="58">
        <v>1</v>
      </c>
      <c r="K17" s="22">
        <f t="shared" si="0"/>
        <v>554</v>
      </c>
      <c r="L17" s="5">
        <f t="shared" si="1"/>
        <v>60</v>
      </c>
    </row>
    <row r="18" spans="1:12" ht="15">
      <c r="A18" s="43">
        <v>8</v>
      </c>
      <c r="B18" s="39" t="s">
        <v>13</v>
      </c>
      <c r="C18" s="34" t="s">
        <v>14</v>
      </c>
      <c r="D18" s="60">
        <v>13</v>
      </c>
      <c r="E18" s="13">
        <v>14</v>
      </c>
      <c r="F18" s="13">
        <v>24</v>
      </c>
      <c r="G18" s="13">
        <v>5</v>
      </c>
      <c r="H18" s="13">
        <v>4</v>
      </c>
      <c r="I18" s="13">
        <v>0</v>
      </c>
      <c r="J18" s="58">
        <v>0</v>
      </c>
      <c r="K18" s="22">
        <f t="shared" si="0"/>
        <v>554</v>
      </c>
      <c r="L18" s="5">
        <f t="shared" si="1"/>
        <v>60</v>
      </c>
    </row>
    <row r="19" spans="1:12" ht="15">
      <c r="A19" s="43">
        <v>9</v>
      </c>
      <c r="B19" s="39" t="s">
        <v>38</v>
      </c>
      <c r="C19" s="34" t="s">
        <v>57</v>
      </c>
      <c r="D19" s="60">
        <v>23</v>
      </c>
      <c r="E19" s="13">
        <v>12</v>
      </c>
      <c r="F19" s="13">
        <v>14</v>
      </c>
      <c r="G19" s="13">
        <v>7</v>
      </c>
      <c r="H19" s="13">
        <v>3</v>
      </c>
      <c r="I19" s="13">
        <v>1</v>
      </c>
      <c r="J19" s="58">
        <v>0</v>
      </c>
      <c r="K19" s="22">
        <f t="shared" si="0"/>
        <v>553</v>
      </c>
      <c r="L19" s="5">
        <f t="shared" si="1"/>
        <v>60</v>
      </c>
    </row>
    <row r="20" spans="1:12" ht="15">
      <c r="A20" s="43">
        <v>10</v>
      </c>
      <c r="B20" s="39" t="s">
        <v>70</v>
      </c>
      <c r="C20" s="34" t="s">
        <v>19</v>
      </c>
      <c r="D20" s="60">
        <v>18</v>
      </c>
      <c r="E20" s="13">
        <v>12</v>
      </c>
      <c r="F20" s="13">
        <v>21</v>
      </c>
      <c r="G20" s="13">
        <v>8</v>
      </c>
      <c r="H20" s="13">
        <v>0</v>
      </c>
      <c r="I20" s="13">
        <v>1</v>
      </c>
      <c r="J20" s="58">
        <v>0</v>
      </c>
      <c r="K20" s="22">
        <f t="shared" si="0"/>
        <v>553</v>
      </c>
      <c r="L20" s="5">
        <f t="shared" si="1"/>
        <v>60</v>
      </c>
    </row>
    <row r="21" spans="1:12" ht="15">
      <c r="A21" s="43">
        <v>11</v>
      </c>
      <c r="B21" s="39" t="s">
        <v>18</v>
      </c>
      <c r="C21" s="34" t="s">
        <v>19</v>
      </c>
      <c r="D21" s="60">
        <v>19</v>
      </c>
      <c r="E21" s="13">
        <v>13</v>
      </c>
      <c r="F21" s="13">
        <v>14</v>
      </c>
      <c r="G21" s="13">
        <v>8</v>
      </c>
      <c r="H21" s="13">
        <v>5</v>
      </c>
      <c r="I21" s="13">
        <v>1</v>
      </c>
      <c r="J21" s="58">
        <v>0</v>
      </c>
      <c r="K21" s="22">
        <f t="shared" si="0"/>
        <v>545</v>
      </c>
      <c r="L21" s="5">
        <f t="shared" si="1"/>
        <v>60</v>
      </c>
    </row>
    <row r="22" spans="1:12" ht="15">
      <c r="A22" s="43">
        <v>12</v>
      </c>
      <c r="B22" s="63" t="s">
        <v>39</v>
      </c>
      <c r="C22" s="62" t="s">
        <v>40</v>
      </c>
      <c r="D22" s="60">
        <v>12</v>
      </c>
      <c r="E22" s="13">
        <v>8</v>
      </c>
      <c r="F22" s="13">
        <v>23</v>
      </c>
      <c r="G22" s="13">
        <v>11</v>
      </c>
      <c r="H22" s="13">
        <v>3</v>
      </c>
      <c r="I22" s="13">
        <v>3</v>
      </c>
      <c r="J22" s="58">
        <v>0</v>
      </c>
      <c r="K22" s="22">
        <f t="shared" si="0"/>
        <v>516</v>
      </c>
      <c r="L22" s="5">
        <f t="shared" si="1"/>
        <v>60</v>
      </c>
    </row>
    <row r="23" spans="1:12" ht="15">
      <c r="A23" s="43">
        <v>13</v>
      </c>
      <c r="B23" s="39" t="s">
        <v>58</v>
      </c>
      <c r="C23" s="34" t="s">
        <v>22</v>
      </c>
      <c r="D23" s="60">
        <v>10</v>
      </c>
      <c r="E23" s="13">
        <v>14</v>
      </c>
      <c r="F23" s="13">
        <v>17</v>
      </c>
      <c r="G23" s="13">
        <v>10</v>
      </c>
      <c r="H23" s="13">
        <v>4</v>
      </c>
      <c r="I23" s="13">
        <v>5</v>
      </c>
      <c r="J23" s="58">
        <v>0</v>
      </c>
      <c r="K23" s="22">
        <f t="shared" si="0"/>
        <v>501</v>
      </c>
      <c r="L23" s="5">
        <f t="shared" si="1"/>
        <v>60</v>
      </c>
    </row>
    <row r="24" spans="1:12" ht="15">
      <c r="A24" s="43">
        <v>14</v>
      </c>
      <c r="B24" s="39" t="s">
        <v>25</v>
      </c>
      <c r="C24" s="34" t="s">
        <v>14</v>
      </c>
      <c r="D24" s="60">
        <v>20</v>
      </c>
      <c r="E24" s="13">
        <v>9</v>
      </c>
      <c r="F24" s="13">
        <v>15</v>
      </c>
      <c r="G24" s="13">
        <v>6</v>
      </c>
      <c r="H24" s="13">
        <v>3</v>
      </c>
      <c r="I24" s="13">
        <v>1</v>
      </c>
      <c r="J24" s="58">
        <v>6</v>
      </c>
      <c r="K24" s="22">
        <f t="shared" si="0"/>
        <v>494</v>
      </c>
      <c r="L24" s="5">
        <f t="shared" si="1"/>
        <v>60</v>
      </c>
    </row>
    <row r="25" spans="1:12" ht="15">
      <c r="A25" s="43">
        <v>15</v>
      </c>
      <c r="B25" s="39" t="s">
        <v>63</v>
      </c>
      <c r="C25" s="34" t="s">
        <v>57</v>
      </c>
      <c r="D25" s="60">
        <v>7</v>
      </c>
      <c r="E25" s="13">
        <v>11</v>
      </c>
      <c r="F25" s="13">
        <v>16</v>
      </c>
      <c r="G25" s="13">
        <v>10</v>
      </c>
      <c r="H25" s="13">
        <v>7</v>
      </c>
      <c r="I25" s="13">
        <v>9</v>
      </c>
      <c r="J25" s="58">
        <v>0</v>
      </c>
      <c r="K25" s="22">
        <f t="shared" si="0"/>
        <v>453</v>
      </c>
      <c r="L25" s="5">
        <f t="shared" si="1"/>
        <v>60</v>
      </c>
    </row>
    <row r="26" spans="1:12" ht="15">
      <c r="A26" s="69">
        <v>16</v>
      </c>
      <c r="B26" s="70" t="s">
        <v>24</v>
      </c>
      <c r="C26" s="71" t="s">
        <v>17</v>
      </c>
      <c r="D26" s="75"/>
      <c r="E26" s="76"/>
      <c r="F26" s="76"/>
      <c r="G26" s="76"/>
      <c r="H26" s="76"/>
      <c r="I26" s="76"/>
      <c r="J26" s="77"/>
      <c r="K26" s="22">
        <f t="shared" si="0"/>
        <v>0</v>
      </c>
      <c r="L26" s="5">
        <f t="shared" si="1"/>
        <v>0</v>
      </c>
    </row>
    <row r="27" spans="1:12" ht="15">
      <c r="A27" s="69">
        <v>17</v>
      </c>
      <c r="B27" s="70" t="s">
        <v>23</v>
      </c>
      <c r="C27" s="71" t="s">
        <v>14</v>
      </c>
      <c r="D27" s="75"/>
      <c r="E27" s="76"/>
      <c r="F27" s="76"/>
      <c r="G27" s="76"/>
      <c r="H27" s="76"/>
      <c r="I27" s="76"/>
      <c r="J27" s="77"/>
      <c r="K27" s="22">
        <f t="shared" si="0"/>
        <v>0</v>
      </c>
      <c r="L27" s="5">
        <f t="shared" si="1"/>
        <v>0</v>
      </c>
    </row>
    <row r="28" spans="1:12" ht="15">
      <c r="A28" s="69">
        <v>18</v>
      </c>
      <c r="B28" s="70" t="s">
        <v>62</v>
      </c>
      <c r="C28" s="71" t="s">
        <v>57</v>
      </c>
      <c r="D28" s="75"/>
      <c r="E28" s="76"/>
      <c r="F28" s="76"/>
      <c r="G28" s="76"/>
      <c r="H28" s="76"/>
      <c r="I28" s="76"/>
      <c r="J28" s="77"/>
      <c r="K28" s="22">
        <f t="shared" si="0"/>
        <v>0</v>
      </c>
      <c r="L28" s="5">
        <f t="shared" si="1"/>
        <v>0</v>
      </c>
    </row>
    <row r="29" spans="1:12" ht="15.75" thickBot="1">
      <c r="A29" s="53">
        <v>19</v>
      </c>
      <c r="B29" s="64" t="s">
        <v>16</v>
      </c>
      <c r="C29" s="37" t="s">
        <v>17</v>
      </c>
      <c r="D29" s="61"/>
      <c r="E29" s="57"/>
      <c r="F29" s="57"/>
      <c r="G29" s="57"/>
      <c r="H29" s="57"/>
      <c r="I29" s="57"/>
      <c r="J29" s="59"/>
      <c r="K29" s="23">
        <f t="shared" si="0"/>
        <v>0</v>
      </c>
      <c r="L29" s="5">
        <f t="shared" si="1"/>
        <v>0</v>
      </c>
    </row>
  </sheetData>
  <sheetProtection/>
  <mergeCells count="6">
    <mergeCell ref="A6:K6"/>
    <mergeCell ref="A8:K8"/>
    <mergeCell ref="A1:K1"/>
    <mergeCell ref="A2:K2"/>
    <mergeCell ref="A3:K3"/>
    <mergeCell ref="A5:K5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zoomScale="150" zoomScaleNormal="150" zoomScalePageLayoutView="0" workbookViewId="0" topLeftCell="A5">
      <selection activeCell="K19" sqref="K19"/>
    </sheetView>
  </sheetViews>
  <sheetFormatPr defaultColWidth="9.140625" defaultRowHeight="12.75"/>
  <cols>
    <col min="1" max="1" width="4.421875" style="1" customWidth="1"/>
    <col min="2" max="2" width="23.00390625" style="2" customWidth="1"/>
    <col min="3" max="3" width="18.7109375" style="3" customWidth="1"/>
    <col min="4" max="4" width="3.57421875" style="4" customWidth="1"/>
    <col min="5" max="5" width="4.00390625" style="4" customWidth="1"/>
    <col min="6" max="8" width="3.00390625" style="4" customWidth="1"/>
    <col min="9" max="9" width="2.8515625" style="4" customWidth="1"/>
    <col min="10" max="10" width="3.00390625" style="4" customWidth="1"/>
    <col min="11" max="11" width="5.8515625" style="4" customWidth="1"/>
    <col min="12" max="12" width="5.57421875" style="0" customWidth="1"/>
  </cols>
  <sheetData>
    <row r="1" spans="1:12" ht="23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5"/>
    </row>
    <row r="2" spans="1:12" ht="23.2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5"/>
    </row>
    <row r="3" spans="1:12" ht="23.25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5"/>
    </row>
    <row r="4" spans="1:256" s="7" customFormat="1" ht="15" customHeight="1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6"/>
      <c r="IV4"/>
    </row>
    <row r="5" spans="1:12" ht="18">
      <c r="A5" s="91" t="s">
        <v>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5"/>
    </row>
    <row r="6" spans="1:12" ht="17.25" customHeight="1">
      <c r="A6" s="91" t="s">
        <v>66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5"/>
    </row>
    <row r="7" spans="1:12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5"/>
    </row>
    <row r="8" spans="1:256" s="11" customFormat="1" ht="14.25" customHeight="1">
      <c r="A8" s="92" t="s">
        <v>41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10"/>
      <c r="IV8"/>
    </row>
    <row r="9" spans="1:11" ht="13.5" thickBot="1">
      <c r="A9" s="16"/>
      <c r="B9" s="17"/>
      <c r="C9" s="18"/>
      <c r="D9" s="16"/>
      <c r="E9" s="16"/>
      <c r="F9" s="16"/>
      <c r="G9" s="16"/>
      <c r="H9" s="16"/>
      <c r="I9" s="16"/>
      <c r="J9" s="16"/>
      <c r="K9" s="16"/>
    </row>
    <row r="10" spans="1:12" ht="15.75" thickBot="1">
      <c r="A10" s="27" t="s">
        <v>5</v>
      </c>
      <c r="B10" s="27" t="s">
        <v>6</v>
      </c>
      <c r="C10" s="27" t="s">
        <v>7</v>
      </c>
      <c r="D10" s="28" t="s">
        <v>8</v>
      </c>
      <c r="E10" s="52">
        <v>10</v>
      </c>
      <c r="F10" s="52">
        <v>9</v>
      </c>
      <c r="G10" s="27">
        <v>8</v>
      </c>
      <c r="H10" s="28">
        <v>7</v>
      </c>
      <c r="I10" s="52">
        <v>0</v>
      </c>
      <c r="J10" s="27" t="s">
        <v>9</v>
      </c>
      <c r="K10" s="48" t="s">
        <v>10</v>
      </c>
      <c r="L10" s="5"/>
    </row>
    <row r="11" spans="1:12" ht="15">
      <c r="A11" s="42">
        <v>1</v>
      </c>
      <c r="B11" s="50" t="s">
        <v>18</v>
      </c>
      <c r="C11" s="51" t="s">
        <v>27</v>
      </c>
      <c r="D11" s="29">
        <v>31</v>
      </c>
      <c r="E11" s="15">
        <v>14</v>
      </c>
      <c r="F11" s="15">
        <v>15</v>
      </c>
      <c r="G11" s="15">
        <v>0</v>
      </c>
      <c r="H11" s="15">
        <v>0</v>
      </c>
      <c r="I11" s="15">
        <v>0</v>
      </c>
      <c r="J11" s="24">
        <v>0</v>
      </c>
      <c r="K11" s="49">
        <f aca="true" t="shared" si="0" ref="K11:K16">SUM(D11*10+E11*10+F11*9+G11*8+H11*7)</f>
        <v>585</v>
      </c>
      <c r="L11" s="14">
        <f aca="true" t="shared" si="1" ref="L11:L16">SUM(D11:J11)</f>
        <v>60</v>
      </c>
    </row>
    <row r="12" spans="1:12" ht="15">
      <c r="A12" s="43">
        <v>2</v>
      </c>
      <c r="B12" s="45" t="s">
        <v>44</v>
      </c>
      <c r="C12" s="46" t="s">
        <v>45</v>
      </c>
      <c r="D12" s="30">
        <v>20</v>
      </c>
      <c r="E12" s="12">
        <v>13</v>
      </c>
      <c r="F12" s="12">
        <v>19</v>
      </c>
      <c r="G12" s="12">
        <v>6</v>
      </c>
      <c r="H12" s="12">
        <v>2</v>
      </c>
      <c r="I12" s="12">
        <v>0</v>
      </c>
      <c r="J12" s="25">
        <v>0</v>
      </c>
      <c r="K12" s="47">
        <f t="shared" si="0"/>
        <v>563</v>
      </c>
      <c r="L12" s="14">
        <f t="shared" si="1"/>
        <v>60</v>
      </c>
    </row>
    <row r="13" spans="1:12" ht="15">
      <c r="A13" s="43">
        <v>3</v>
      </c>
      <c r="B13" s="45" t="s">
        <v>58</v>
      </c>
      <c r="C13" s="46" t="s">
        <v>22</v>
      </c>
      <c r="D13" s="30">
        <v>19</v>
      </c>
      <c r="E13" s="12">
        <v>10</v>
      </c>
      <c r="F13" s="12">
        <v>24</v>
      </c>
      <c r="G13" s="12">
        <v>5</v>
      </c>
      <c r="H13" s="12">
        <v>1</v>
      </c>
      <c r="I13" s="12">
        <v>1</v>
      </c>
      <c r="J13" s="25">
        <v>0</v>
      </c>
      <c r="K13" s="47">
        <f t="shared" si="0"/>
        <v>553</v>
      </c>
      <c r="L13" s="14">
        <f t="shared" si="1"/>
        <v>60</v>
      </c>
    </row>
    <row r="14" spans="1:12" ht="15">
      <c r="A14" s="43">
        <v>4</v>
      </c>
      <c r="B14" s="45" t="s">
        <v>29</v>
      </c>
      <c r="C14" s="46" t="s">
        <v>30</v>
      </c>
      <c r="D14" s="30">
        <v>6</v>
      </c>
      <c r="E14" s="12">
        <v>10</v>
      </c>
      <c r="F14" s="12">
        <v>16</v>
      </c>
      <c r="G14" s="12">
        <v>13</v>
      </c>
      <c r="H14" s="12">
        <v>6</v>
      </c>
      <c r="I14" s="12">
        <v>9</v>
      </c>
      <c r="J14" s="25">
        <v>0</v>
      </c>
      <c r="K14" s="47">
        <f t="shared" si="0"/>
        <v>450</v>
      </c>
      <c r="L14" s="14">
        <f t="shared" si="1"/>
        <v>60</v>
      </c>
    </row>
    <row r="15" spans="1:12" ht="15">
      <c r="A15" s="43">
        <v>5</v>
      </c>
      <c r="B15" s="45" t="s">
        <v>11</v>
      </c>
      <c r="C15" s="46" t="s">
        <v>12</v>
      </c>
      <c r="D15" s="30">
        <v>9</v>
      </c>
      <c r="E15" s="12">
        <v>9</v>
      </c>
      <c r="F15" s="12">
        <v>9</v>
      </c>
      <c r="G15" s="12">
        <v>3</v>
      </c>
      <c r="H15" s="12">
        <v>0</v>
      </c>
      <c r="I15" s="12">
        <v>0</v>
      </c>
      <c r="J15" s="25">
        <v>30</v>
      </c>
      <c r="K15" s="47">
        <f t="shared" si="0"/>
        <v>285</v>
      </c>
      <c r="L15" s="14">
        <f t="shared" si="1"/>
        <v>60</v>
      </c>
    </row>
    <row r="16" spans="1:12" ht="15.75" thickBot="1">
      <c r="A16" s="53">
        <v>6</v>
      </c>
      <c r="B16" s="54" t="s">
        <v>42</v>
      </c>
      <c r="C16" s="55" t="s">
        <v>30</v>
      </c>
      <c r="D16" s="31"/>
      <c r="E16" s="19"/>
      <c r="F16" s="19"/>
      <c r="G16" s="19"/>
      <c r="H16" s="19"/>
      <c r="I16" s="19"/>
      <c r="J16" s="26"/>
      <c r="K16" s="56">
        <f t="shared" si="0"/>
        <v>0</v>
      </c>
      <c r="L16" s="14">
        <f t="shared" si="1"/>
        <v>0</v>
      </c>
    </row>
    <row r="17" ht="12.75">
      <c r="L17" s="5"/>
    </row>
    <row r="18" ht="12.75">
      <c r="L18" s="5"/>
    </row>
    <row r="19" ht="12.75">
      <c r="K19"/>
    </row>
    <row r="20" ht="12.75">
      <c r="K20"/>
    </row>
    <row r="21" ht="12.75">
      <c r="K21"/>
    </row>
    <row r="22" ht="12.75">
      <c r="K22"/>
    </row>
    <row r="23" ht="12.75">
      <c r="K23"/>
    </row>
    <row r="24" ht="12.75">
      <c r="K24"/>
    </row>
  </sheetData>
  <sheetProtection/>
  <mergeCells count="6">
    <mergeCell ref="A6:K6"/>
    <mergeCell ref="A8:K8"/>
    <mergeCell ref="A1:K1"/>
    <mergeCell ref="A2:K2"/>
    <mergeCell ref="A3:K3"/>
    <mergeCell ref="A5:K5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0"/>
  <sheetViews>
    <sheetView zoomScale="150" zoomScaleNormal="150" zoomScalePageLayoutView="0" workbookViewId="0" topLeftCell="A4">
      <selection activeCell="I30" sqref="I30"/>
    </sheetView>
  </sheetViews>
  <sheetFormatPr defaultColWidth="9.140625" defaultRowHeight="12.75"/>
  <cols>
    <col min="1" max="1" width="4.421875" style="1" customWidth="1"/>
    <col min="2" max="2" width="20.7109375" style="2" customWidth="1"/>
    <col min="3" max="3" width="20.28125" style="3" bestFit="1" customWidth="1"/>
    <col min="4" max="4" width="3.57421875" style="4" customWidth="1"/>
    <col min="5" max="5" width="4.00390625" style="4" customWidth="1"/>
    <col min="6" max="9" width="3.7109375" style="4" customWidth="1"/>
    <col min="10" max="10" width="3.00390625" style="4" customWidth="1"/>
    <col min="11" max="11" width="5.8515625" style="4" customWidth="1"/>
    <col min="12" max="12" width="5.57421875" style="0" customWidth="1"/>
  </cols>
  <sheetData>
    <row r="1" spans="1:12" ht="23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5"/>
    </row>
    <row r="2" spans="1:12" ht="23.2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5"/>
    </row>
    <row r="3" spans="1:12" ht="23.25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5"/>
    </row>
    <row r="4" spans="1:256" s="7" customFormat="1" ht="15" customHeight="1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6"/>
      <c r="IV4"/>
    </row>
    <row r="5" spans="1:12" ht="18">
      <c r="A5" s="91" t="s">
        <v>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5"/>
    </row>
    <row r="6" spans="1:12" ht="17.25" customHeight="1">
      <c r="A6" s="91" t="s">
        <v>66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5"/>
    </row>
    <row r="7" spans="1:12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5"/>
    </row>
    <row r="8" spans="1:256" s="11" customFormat="1" ht="14.25" customHeight="1">
      <c r="A8" s="91" t="s">
        <v>43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10"/>
      <c r="IV8"/>
    </row>
    <row r="9" spans="1:11" ht="13.5" thickBot="1">
      <c r="A9" s="16"/>
      <c r="B9" s="17"/>
      <c r="C9" s="18"/>
      <c r="D9" s="16"/>
      <c r="E9" s="16"/>
      <c r="F9" s="16"/>
      <c r="G9" s="16"/>
      <c r="H9" s="16"/>
      <c r="I9" s="16"/>
      <c r="J9" s="16"/>
      <c r="K9" s="16"/>
    </row>
    <row r="10" spans="1:12" ht="15.75" thickBot="1">
      <c r="A10" s="27" t="s">
        <v>5</v>
      </c>
      <c r="B10" s="32" t="s">
        <v>6</v>
      </c>
      <c r="C10" s="32" t="s">
        <v>7</v>
      </c>
      <c r="D10" s="28" t="s">
        <v>8</v>
      </c>
      <c r="E10" s="27">
        <v>10</v>
      </c>
      <c r="F10" s="27">
        <v>9</v>
      </c>
      <c r="G10" s="27">
        <v>8</v>
      </c>
      <c r="H10" s="27">
        <v>7</v>
      </c>
      <c r="I10" s="27">
        <v>0</v>
      </c>
      <c r="J10" s="27" t="s">
        <v>9</v>
      </c>
      <c r="K10" s="20" t="s">
        <v>10</v>
      </c>
      <c r="L10" s="5"/>
    </row>
    <row r="11" spans="1:12" ht="15">
      <c r="A11" s="42">
        <v>1</v>
      </c>
      <c r="B11" s="38" t="s">
        <v>11</v>
      </c>
      <c r="C11" s="33" t="s">
        <v>12</v>
      </c>
      <c r="D11" s="29">
        <v>27</v>
      </c>
      <c r="E11" s="15">
        <v>19</v>
      </c>
      <c r="F11" s="15">
        <v>12</v>
      </c>
      <c r="G11" s="15">
        <v>2</v>
      </c>
      <c r="H11" s="15">
        <v>0</v>
      </c>
      <c r="I11" s="15">
        <v>0</v>
      </c>
      <c r="J11" s="24">
        <v>0</v>
      </c>
      <c r="K11" s="21">
        <f aca="true" t="shared" si="0" ref="K11:K25">SUM(D11*10+E11*10+F11*9+G11*8+H11*7)</f>
        <v>584</v>
      </c>
      <c r="L11" s="14">
        <f aca="true" t="shared" si="1" ref="L11:L25">SUM(D11:J11)</f>
        <v>60</v>
      </c>
    </row>
    <row r="12" spans="1:12" ht="15">
      <c r="A12" s="43">
        <v>2</v>
      </c>
      <c r="B12" s="40" t="s">
        <v>18</v>
      </c>
      <c r="C12" s="33" t="s">
        <v>19</v>
      </c>
      <c r="D12" s="30">
        <v>27</v>
      </c>
      <c r="E12" s="12">
        <v>17</v>
      </c>
      <c r="F12" s="12">
        <v>12</v>
      </c>
      <c r="G12" s="12">
        <v>4</v>
      </c>
      <c r="H12" s="12">
        <v>0</v>
      </c>
      <c r="I12" s="12">
        <v>0</v>
      </c>
      <c r="J12" s="25">
        <v>0</v>
      </c>
      <c r="K12" s="22">
        <f t="shared" si="0"/>
        <v>580</v>
      </c>
      <c r="L12" s="14">
        <f t="shared" si="1"/>
        <v>60</v>
      </c>
    </row>
    <row r="13" spans="1:12" ht="15">
      <c r="A13" s="43">
        <v>3</v>
      </c>
      <c r="B13" s="39" t="s">
        <v>13</v>
      </c>
      <c r="C13" s="33" t="s">
        <v>14</v>
      </c>
      <c r="D13" s="30">
        <v>22</v>
      </c>
      <c r="E13" s="12">
        <v>19</v>
      </c>
      <c r="F13" s="12">
        <v>15</v>
      </c>
      <c r="G13" s="12">
        <v>4</v>
      </c>
      <c r="H13" s="12">
        <v>0</v>
      </c>
      <c r="I13" s="12">
        <v>0</v>
      </c>
      <c r="J13" s="25">
        <v>0</v>
      </c>
      <c r="K13" s="22">
        <f t="shared" si="0"/>
        <v>577</v>
      </c>
      <c r="L13" s="14">
        <f t="shared" si="1"/>
        <v>60</v>
      </c>
    </row>
    <row r="14" spans="1:12" ht="15">
      <c r="A14" s="43">
        <v>4</v>
      </c>
      <c r="B14" s="41" t="s">
        <v>15</v>
      </c>
      <c r="C14" s="33" t="s">
        <v>14</v>
      </c>
      <c r="D14" s="30">
        <v>23</v>
      </c>
      <c r="E14" s="12">
        <v>16</v>
      </c>
      <c r="F14" s="12">
        <v>17</v>
      </c>
      <c r="G14" s="12">
        <v>4</v>
      </c>
      <c r="H14" s="12">
        <v>0</v>
      </c>
      <c r="I14" s="12">
        <v>0</v>
      </c>
      <c r="J14" s="25">
        <v>0</v>
      </c>
      <c r="K14" s="22">
        <f t="shared" si="0"/>
        <v>575</v>
      </c>
      <c r="L14" s="14">
        <f t="shared" si="1"/>
        <v>60</v>
      </c>
    </row>
    <row r="15" spans="1:12" ht="15">
      <c r="A15" s="43">
        <v>5</v>
      </c>
      <c r="B15" s="39" t="s">
        <v>64</v>
      </c>
      <c r="C15" s="33" t="s">
        <v>65</v>
      </c>
      <c r="D15" s="30">
        <v>18</v>
      </c>
      <c r="E15" s="12">
        <v>15</v>
      </c>
      <c r="F15" s="12">
        <v>25</v>
      </c>
      <c r="G15" s="12">
        <v>2</v>
      </c>
      <c r="H15" s="12">
        <v>0</v>
      </c>
      <c r="I15" s="12">
        <v>0</v>
      </c>
      <c r="J15" s="25">
        <v>0</v>
      </c>
      <c r="K15" s="22">
        <f t="shared" si="0"/>
        <v>571</v>
      </c>
      <c r="L15" s="14">
        <f t="shared" si="1"/>
        <v>60</v>
      </c>
    </row>
    <row r="16" spans="1:12" ht="15">
      <c r="A16" s="43">
        <v>6</v>
      </c>
      <c r="B16" s="39" t="s">
        <v>37</v>
      </c>
      <c r="C16" s="33" t="s">
        <v>36</v>
      </c>
      <c r="D16" s="30">
        <v>22</v>
      </c>
      <c r="E16" s="12">
        <v>17</v>
      </c>
      <c r="F16" s="12">
        <v>12</v>
      </c>
      <c r="G16" s="12">
        <v>9</v>
      </c>
      <c r="H16" s="12">
        <v>0</v>
      </c>
      <c r="I16" s="12">
        <v>0</v>
      </c>
      <c r="J16" s="25">
        <v>0</v>
      </c>
      <c r="K16" s="22">
        <f t="shared" si="0"/>
        <v>570</v>
      </c>
      <c r="L16" s="14">
        <f t="shared" si="1"/>
        <v>60</v>
      </c>
    </row>
    <row r="17" spans="1:12" ht="15">
      <c r="A17" s="43">
        <v>7</v>
      </c>
      <c r="B17" s="39" t="s">
        <v>59</v>
      </c>
      <c r="C17" s="33"/>
      <c r="D17" s="30">
        <v>16</v>
      </c>
      <c r="E17" s="12">
        <v>18</v>
      </c>
      <c r="F17" s="12">
        <v>18</v>
      </c>
      <c r="G17" s="12">
        <v>6</v>
      </c>
      <c r="H17" s="12">
        <v>2</v>
      </c>
      <c r="I17" s="12">
        <v>0</v>
      </c>
      <c r="J17" s="25">
        <v>0</v>
      </c>
      <c r="K17" s="22">
        <f t="shared" si="0"/>
        <v>564</v>
      </c>
      <c r="L17" s="14">
        <f t="shared" si="1"/>
        <v>60</v>
      </c>
    </row>
    <row r="18" spans="1:12" ht="15">
      <c r="A18" s="43">
        <v>8</v>
      </c>
      <c r="B18" s="39" t="s">
        <v>46</v>
      </c>
      <c r="C18" s="33" t="s">
        <v>47</v>
      </c>
      <c r="D18" s="30">
        <v>13</v>
      </c>
      <c r="E18" s="12">
        <v>19</v>
      </c>
      <c r="F18" s="12">
        <v>22</v>
      </c>
      <c r="G18" s="12">
        <v>4</v>
      </c>
      <c r="H18" s="12">
        <v>2</v>
      </c>
      <c r="I18" s="12">
        <v>0</v>
      </c>
      <c r="J18" s="25">
        <v>0</v>
      </c>
      <c r="K18" s="22">
        <f t="shared" si="0"/>
        <v>564</v>
      </c>
      <c r="L18" s="14">
        <f t="shared" si="1"/>
        <v>60</v>
      </c>
    </row>
    <row r="19" spans="1:12" ht="15">
      <c r="A19" s="43">
        <v>9</v>
      </c>
      <c r="B19" s="39" t="s">
        <v>38</v>
      </c>
      <c r="C19" s="33" t="s">
        <v>36</v>
      </c>
      <c r="D19" s="30">
        <v>12</v>
      </c>
      <c r="E19" s="12">
        <v>15</v>
      </c>
      <c r="F19" s="12">
        <v>20</v>
      </c>
      <c r="G19" s="12">
        <v>11</v>
      </c>
      <c r="H19" s="12">
        <v>2</v>
      </c>
      <c r="I19" s="12">
        <v>0</v>
      </c>
      <c r="J19" s="25">
        <v>0</v>
      </c>
      <c r="K19" s="22">
        <f t="shared" si="0"/>
        <v>552</v>
      </c>
      <c r="L19" s="14">
        <f t="shared" si="1"/>
        <v>60</v>
      </c>
    </row>
    <row r="20" spans="1:12" ht="15">
      <c r="A20" s="43">
        <v>10</v>
      </c>
      <c r="B20" s="39" t="s">
        <v>28</v>
      </c>
      <c r="C20" s="33" t="s">
        <v>74</v>
      </c>
      <c r="D20" s="30">
        <v>10</v>
      </c>
      <c r="E20" s="12">
        <v>13</v>
      </c>
      <c r="F20" s="12">
        <v>25</v>
      </c>
      <c r="G20" s="12">
        <v>7</v>
      </c>
      <c r="H20" s="12">
        <v>4</v>
      </c>
      <c r="I20" s="12">
        <v>1</v>
      </c>
      <c r="J20" s="25">
        <v>0</v>
      </c>
      <c r="K20" s="22">
        <f t="shared" si="0"/>
        <v>539</v>
      </c>
      <c r="L20" s="14">
        <f t="shared" si="1"/>
        <v>60</v>
      </c>
    </row>
    <row r="21" spans="1:12" ht="15">
      <c r="A21" s="43">
        <v>11</v>
      </c>
      <c r="B21" s="39" t="s">
        <v>58</v>
      </c>
      <c r="C21" s="33" t="s">
        <v>22</v>
      </c>
      <c r="D21" s="30">
        <v>15</v>
      </c>
      <c r="E21" s="12">
        <v>8</v>
      </c>
      <c r="F21" s="12">
        <v>21</v>
      </c>
      <c r="G21" s="12">
        <v>7</v>
      </c>
      <c r="H21" s="12">
        <v>6</v>
      </c>
      <c r="I21" s="12">
        <v>3</v>
      </c>
      <c r="J21" s="25">
        <v>0</v>
      </c>
      <c r="K21" s="22">
        <f t="shared" si="0"/>
        <v>517</v>
      </c>
      <c r="L21" s="14">
        <f t="shared" si="1"/>
        <v>60</v>
      </c>
    </row>
    <row r="22" spans="1:12" ht="15">
      <c r="A22" s="43">
        <v>12</v>
      </c>
      <c r="B22" s="39" t="s">
        <v>23</v>
      </c>
      <c r="C22" s="33" t="s">
        <v>14</v>
      </c>
      <c r="D22" s="30">
        <v>10</v>
      </c>
      <c r="E22" s="12">
        <v>15</v>
      </c>
      <c r="F22" s="12">
        <v>17</v>
      </c>
      <c r="G22" s="12">
        <v>6</v>
      </c>
      <c r="H22" s="12">
        <v>5</v>
      </c>
      <c r="I22" s="12">
        <v>7</v>
      </c>
      <c r="J22" s="25">
        <v>0</v>
      </c>
      <c r="K22" s="22">
        <f t="shared" si="0"/>
        <v>486</v>
      </c>
      <c r="L22" s="14">
        <f t="shared" si="1"/>
        <v>60</v>
      </c>
    </row>
    <row r="23" spans="1:12" ht="15">
      <c r="A23" s="43">
        <v>13</v>
      </c>
      <c r="B23" s="39" t="s">
        <v>25</v>
      </c>
      <c r="C23" s="33" t="s">
        <v>14</v>
      </c>
      <c r="D23" s="30">
        <v>9</v>
      </c>
      <c r="E23" s="12">
        <v>5</v>
      </c>
      <c r="F23" s="12">
        <v>20</v>
      </c>
      <c r="G23" s="12">
        <v>10</v>
      </c>
      <c r="H23" s="12">
        <v>11</v>
      </c>
      <c r="I23" s="12">
        <v>5</v>
      </c>
      <c r="J23" s="25">
        <v>0</v>
      </c>
      <c r="K23" s="22">
        <f t="shared" si="0"/>
        <v>477</v>
      </c>
      <c r="L23" s="14">
        <f t="shared" si="1"/>
        <v>60</v>
      </c>
    </row>
    <row r="24" spans="1:12" ht="15">
      <c r="A24" s="43">
        <v>14</v>
      </c>
      <c r="B24" s="39" t="s">
        <v>42</v>
      </c>
      <c r="C24" s="33" t="s">
        <v>30</v>
      </c>
      <c r="D24" s="30"/>
      <c r="E24" s="12"/>
      <c r="F24" s="12"/>
      <c r="G24" s="12"/>
      <c r="H24" s="12"/>
      <c r="I24" s="12"/>
      <c r="J24" s="25"/>
      <c r="K24" s="22">
        <f t="shared" si="0"/>
        <v>0</v>
      </c>
      <c r="L24" s="14">
        <f t="shared" si="1"/>
        <v>0</v>
      </c>
    </row>
    <row r="25" spans="1:12" ht="15.75" thickBot="1">
      <c r="A25" s="44">
        <v>14</v>
      </c>
      <c r="B25" s="89" t="s">
        <v>35</v>
      </c>
      <c r="C25" s="87" t="s">
        <v>17</v>
      </c>
      <c r="D25" s="31"/>
      <c r="E25" s="19"/>
      <c r="F25" s="19"/>
      <c r="G25" s="19"/>
      <c r="H25" s="19"/>
      <c r="I25" s="19"/>
      <c r="J25" s="26"/>
      <c r="K25" s="23">
        <f t="shared" si="0"/>
        <v>0</v>
      </c>
      <c r="L25" s="14">
        <f t="shared" si="1"/>
        <v>0</v>
      </c>
    </row>
    <row r="26" spans="3:12" ht="12.75">
      <c r="C26" s="88"/>
      <c r="L26" s="5"/>
    </row>
    <row r="27" ht="12.75">
      <c r="L27" s="5"/>
    </row>
    <row r="28" ht="12.75">
      <c r="L28" s="5"/>
    </row>
    <row r="29" ht="12.75">
      <c r="L29" s="5"/>
    </row>
    <row r="30" ht="12.75">
      <c r="L30" s="5"/>
    </row>
  </sheetData>
  <sheetProtection/>
  <mergeCells count="6">
    <mergeCell ref="A6:K6"/>
    <mergeCell ref="A8:K8"/>
    <mergeCell ref="A1:K1"/>
    <mergeCell ref="A2:K2"/>
    <mergeCell ref="A3:K3"/>
    <mergeCell ref="A5:K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zabloudil</cp:lastModifiedBy>
  <dcterms:created xsi:type="dcterms:W3CDTF">2008-02-13T20:42:56Z</dcterms:created>
  <dcterms:modified xsi:type="dcterms:W3CDTF">2008-02-18T11:42:16Z</dcterms:modified>
  <cp:category/>
  <cp:version/>
  <cp:contentType/>
  <cp:contentStatus/>
</cp:coreProperties>
</file>