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<sst xmlns="http://schemas.openxmlformats.org/spreadsheetml/2006/main" count="221" uniqueCount="133">
  <si>
    <t>poř.</t>
  </si>
  <si>
    <t>příjmení a jméno</t>
  </si>
  <si>
    <t>klub</t>
  </si>
  <si>
    <t>nar.</t>
  </si>
  <si>
    <t>1.D</t>
  </si>
  <si>
    <t>celkem</t>
  </si>
  <si>
    <t>t.b.</t>
  </si>
  <si>
    <t>TANFOGLIO CUP</t>
  </si>
  <si>
    <t>pořadatel SSK ČESKÁ KAMENICE a SSK DĚČÍN</t>
  </si>
  <si>
    <t>09.04.2005 Česká Kamenice</t>
  </si>
  <si>
    <t>Evropský policejní parkur</t>
  </si>
  <si>
    <t>ČESKÝ POHÁR 2005</t>
  </si>
  <si>
    <t>1. kolo</t>
  </si>
  <si>
    <t xml:space="preserve">Hlavní rozhodčí: </t>
  </si>
  <si>
    <t>čas</t>
  </si>
  <si>
    <t>SSK DĚČÍN</t>
  </si>
  <si>
    <t>ŠORER JIŘÍ</t>
  </si>
  <si>
    <t>SSK ČESKÁ KAMENICE</t>
  </si>
  <si>
    <t>SSK SKALICE</t>
  </si>
  <si>
    <t>NOVÁK LEOŠ</t>
  </si>
  <si>
    <t>RYBIČKA LUBOŠ</t>
  </si>
  <si>
    <t>SKP DĚČÍN</t>
  </si>
  <si>
    <t>CHYBA JAROSLAV</t>
  </si>
  <si>
    <t>MAREK TOMÁŠ</t>
  </si>
  <si>
    <t>J.D.T.</t>
  </si>
  <si>
    <t>5,16</t>
  </si>
  <si>
    <t>HEZKÝ VÍŤA</t>
  </si>
  <si>
    <t>DLOUHÝ VÁCLAV</t>
  </si>
  <si>
    <t>SKP LOUNY</t>
  </si>
  <si>
    <t>KRÁL JIŘÍ</t>
  </si>
  <si>
    <t>KOLAŘÍK PETR</t>
  </si>
  <si>
    <t>BOUZEK KAREL</t>
  </si>
  <si>
    <t>MAUX MILOŠ</t>
  </si>
  <si>
    <t>družstvo</t>
  </si>
  <si>
    <t>složení</t>
  </si>
  <si>
    <t>SAGITTARIUS</t>
  </si>
  <si>
    <t>CELKEM</t>
  </si>
  <si>
    <t>družstva</t>
  </si>
  <si>
    <t>TRADING KLADNO</t>
  </si>
  <si>
    <t>KÁDNER KAREL</t>
  </si>
  <si>
    <t>BERAN IVAN</t>
  </si>
  <si>
    <t>ženy</t>
  </si>
  <si>
    <t>VAJDÍK JIŘÍ</t>
  </si>
  <si>
    <t xml:space="preserve"> GLOBUS RUMBURK</t>
  </si>
  <si>
    <t>5,22</t>
  </si>
  <si>
    <t>NIKODÉM JIŘÍ</t>
  </si>
  <si>
    <t>SSK VARNSDORF</t>
  </si>
  <si>
    <t>5,14</t>
  </si>
  <si>
    <t>5,18</t>
  </si>
  <si>
    <t>5,20</t>
  </si>
  <si>
    <t>5,10</t>
  </si>
  <si>
    <t>OLYMP PRAHA</t>
  </si>
  <si>
    <t>BTS BEROUN</t>
  </si>
  <si>
    <t>LEX</t>
  </si>
  <si>
    <t>5,01</t>
  </si>
  <si>
    <t>HERBST LUBOMÍR</t>
  </si>
  <si>
    <t>MARŠÁLEK LUBOŠ</t>
  </si>
  <si>
    <t>5,24</t>
  </si>
  <si>
    <t>5,13</t>
  </si>
  <si>
    <t>5,23</t>
  </si>
  <si>
    <t>5,04</t>
  </si>
  <si>
    <t>BERÁNEK JIŘÍ</t>
  </si>
  <si>
    <t>5,28</t>
  </si>
  <si>
    <t>KŘŤEN FRANTIŠEK</t>
  </si>
  <si>
    <t>5,09</t>
  </si>
  <si>
    <t>GUZIOTTI TÁŇA</t>
  </si>
  <si>
    <t>AKADEMIA PRAHA</t>
  </si>
  <si>
    <t>KLOZ VLADIMÍR</t>
  </si>
  <si>
    <t>DIBĎÁK LADISLAV</t>
  </si>
  <si>
    <t>SSK Zvoleněves</t>
  </si>
  <si>
    <t>SSK VDF</t>
  </si>
  <si>
    <t>5,25</t>
  </si>
  <si>
    <t>ADAMEC LUDĚK</t>
  </si>
  <si>
    <t>KÁRA JAN</t>
  </si>
  <si>
    <t>ŠŤOVÍČEK MICHAL</t>
  </si>
  <si>
    <t>SSK SLANÝ</t>
  </si>
  <si>
    <t>5,19</t>
  </si>
  <si>
    <t>DLOUHÁ HELENA</t>
  </si>
  <si>
    <t>5,17</t>
  </si>
  <si>
    <t>BERAN JAROSLAV</t>
  </si>
  <si>
    <t>5,08</t>
  </si>
  <si>
    <t>7 m</t>
  </si>
  <si>
    <t>SKP ÚSTÍ n. L.</t>
  </si>
  <si>
    <t>29.3.2008 Česká Kamenice</t>
  </si>
  <si>
    <t>ČESKÝ POHÁR 2008</t>
  </si>
  <si>
    <t>PEXA IVAN</t>
  </si>
  <si>
    <t>GLOBUS RUMBURK</t>
  </si>
  <si>
    <t>4,34</t>
  </si>
  <si>
    <t>SEVERA MILAN</t>
  </si>
  <si>
    <t>4,58</t>
  </si>
  <si>
    <t>MOTEJZÍK JINDŘICH</t>
  </si>
  <si>
    <t>SKP TEPLICE</t>
  </si>
  <si>
    <t>4,53</t>
  </si>
  <si>
    <t>HOLUB VLASTIMIL</t>
  </si>
  <si>
    <t>BELÁŇ VLASTIMIL</t>
  </si>
  <si>
    <t>JÁCHYM JINDŘICH</t>
  </si>
  <si>
    <t>ŠTEFL RADEK</t>
  </si>
  <si>
    <t>ZELENÝ MIROSLAV</t>
  </si>
  <si>
    <t>4,57</t>
  </si>
  <si>
    <t>5,06</t>
  </si>
  <si>
    <t>5,11</t>
  </si>
  <si>
    <t>5,30</t>
  </si>
  <si>
    <t>KASL BOHUMIL</t>
  </si>
  <si>
    <t>SSK BRNIŠTĚ</t>
  </si>
  <si>
    <t>MARČAL MIROSLAV</t>
  </si>
  <si>
    <t>nergistrovaný</t>
  </si>
  <si>
    <t>4,50</t>
  </si>
  <si>
    <t>MACH JIŘÍ</t>
  </si>
  <si>
    <t>5,07</t>
  </si>
  <si>
    <t>DĚČÍNSKÝ POHÁR 9.ročník,III.kolo</t>
  </si>
  <si>
    <t>ŽÁČKOVÁ IVA</t>
  </si>
  <si>
    <t>SSK ÚSTÍ n.L.</t>
  </si>
  <si>
    <t>KŘIVKOVÁ JARMILA</t>
  </si>
  <si>
    <t>DĚDEK JAROSLAV</t>
  </si>
  <si>
    <t>4,48</t>
  </si>
  <si>
    <t>HAVRÁNEK OLDŘICH</t>
  </si>
  <si>
    <t>BROŽEK IVAN</t>
  </si>
  <si>
    <t>NOVÁK JAROSLAV</t>
  </si>
  <si>
    <t>PANICA PAVEL</t>
  </si>
  <si>
    <t>CHADIMOVÁ EVA</t>
  </si>
  <si>
    <t>ROSENKRANZ JAR:</t>
  </si>
  <si>
    <t>DQ</t>
  </si>
  <si>
    <t>KUNA JAROSLAV</t>
  </si>
  <si>
    <t>NĚMEC FRANTIŠEK</t>
  </si>
  <si>
    <t>5,02</t>
  </si>
  <si>
    <t>KUDRNA JIŘÍ</t>
  </si>
  <si>
    <t>4,54</t>
  </si>
  <si>
    <t>BÁRTA PAVEL</t>
  </si>
  <si>
    <t>4,59</t>
  </si>
  <si>
    <t>TROJAN RUDOLF</t>
  </si>
  <si>
    <t>ROHLA PAVEL</t>
  </si>
  <si>
    <t>Šorer,Dlouhý V.,Dlouhá H.,Štefl R.</t>
  </si>
  <si>
    <t>29.03.2008 Česká Kamenice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</si>
</sst>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Garamond"/>
      <family val="1"/>
    </font>
    <font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3.7109375" style="9" customWidth="1"/>
    <col min="2" max="2" width="20.57421875" style="1" bestFit="1" customWidth="1"/>
    <col min="3" max="3" width="6.00390625" style="1" bestFit="1" customWidth="1"/>
    <col min="4" max="4" width="23.00390625" style="1" bestFit="1" customWidth="1"/>
    <col min="5" max="5" width="4.8515625" style="1" bestFit="1" customWidth="1"/>
    <col min="6" max="9" width="3.00390625" style="1" bestFit="1" customWidth="1"/>
    <col min="10" max="10" width="4.00390625" style="1" bestFit="1" customWidth="1"/>
    <col min="11" max="11" width="3.8515625" style="1" bestFit="1" customWidth="1"/>
    <col min="12" max="12" width="4.140625" style="13" customWidth="1"/>
    <col min="13" max="13" width="7.57421875" style="1" bestFit="1" customWidth="1"/>
    <col min="14" max="14" width="7.00390625" style="3" bestFit="1" customWidth="1"/>
  </cols>
  <sheetData>
    <row r="1" spans="1:13" ht="28.5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2.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.75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5.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>
      <c r="A5" s="51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6" ht="15">
      <c r="A6" s="52" t="s">
        <v>83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P6" s="49"/>
    </row>
    <row r="7" spans="1:13" ht="15" customHeight="1">
      <c r="A7" s="50" t="s">
        <v>109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13.5" thickBot="1"/>
    <row r="9" spans="1:14" s="1" customFormat="1" ht="13.5" thickBot="1">
      <c r="A9" s="6" t="s">
        <v>0</v>
      </c>
      <c r="B9" s="7" t="s">
        <v>1</v>
      </c>
      <c r="C9" s="7" t="s">
        <v>3</v>
      </c>
      <c r="D9" s="7" t="s">
        <v>2</v>
      </c>
      <c r="E9" s="7" t="s">
        <v>81</v>
      </c>
      <c r="F9" s="7">
        <v>5</v>
      </c>
      <c r="G9" s="7">
        <v>4</v>
      </c>
      <c r="H9" s="7">
        <v>3</v>
      </c>
      <c r="I9" s="7">
        <v>2</v>
      </c>
      <c r="J9" s="7">
        <v>0</v>
      </c>
      <c r="K9" s="7" t="s">
        <v>6</v>
      </c>
      <c r="L9" s="14" t="s">
        <v>14</v>
      </c>
      <c r="M9" s="32" t="s">
        <v>5</v>
      </c>
      <c r="N9" s="3"/>
    </row>
    <row r="10" spans="1:14" ht="12.75">
      <c r="A10" s="37">
        <v>1</v>
      </c>
      <c r="B10" s="39" t="s">
        <v>129</v>
      </c>
      <c r="C10" s="40">
        <v>1952</v>
      </c>
      <c r="D10" s="40" t="s">
        <v>66</v>
      </c>
      <c r="E10" s="40">
        <v>50</v>
      </c>
      <c r="F10" s="40">
        <v>44</v>
      </c>
      <c r="G10" s="40">
        <v>6</v>
      </c>
      <c r="H10" s="40">
        <v>0</v>
      </c>
      <c r="I10" s="40">
        <v>0</v>
      </c>
      <c r="J10" s="40">
        <v>0</v>
      </c>
      <c r="K10" s="40">
        <v>0</v>
      </c>
      <c r="L10" s="43" t="s">
        <v>25</v>
      </c>
      <c r="M10" s="44">
        <f aca="true" t="shared" si="0" ref="M10:M41">SUM(F10*5+G10*4+H10*3+I10*2-K10)</f>
        <v>244</v>
      </c>
      <c r="N10" s="3">
        <f aca="true" t="shared" si="1" ref="N10:N41">SUM(F10:J10)</f>
        <v>50</v>
      </c>
    </row>
    <row r="11" spans="1:14" ht="12.75">
      <c r="A11" s="38">
        <v>2</v>
      </c>
      <c r="B11" s="41" t="s">
        <v>16</v>
      </c>
      <c r="C11" s="42">
        <v>1972</v>
      </c>
      <c r="D11" s="42" t="s">
        <v>28</v>
      </c>
      <c r="E11" s="40">
        <v>50</v>
      </c>
      <c r="F11" s="40">
        <v>44</v>
      </c>
      <c r="G11" s="40">
        <v>5</v>
      </c>
      <c r="H11" s="40">
        <v>1</v>
      </c>
      <c r="I11" s="40">
        <v>0</v>
      </c>
      <c r="J11" s="40">
        <v>0</v>
      </c>
      <c r="K11" s="40">
        <v>0</v>
      </c>
      <c r="L11" s="43" t="s">
        <v>99</v>
      </c>
      <c r="M11" s="44">
        <f t="shared" si="0"/>
        <v>243</v>
      </c>
      <c r="N11" s="3">
        <f t="shared" si="1"/>
        <v>50</v>
      </c>
    </row>
    <row r="12" spans="1:14" ht="12.75">
      <c r="A12" s="38">
        <v>3</v>
      </c>
      <c r="B12" s="41" t="s">
        <v>125</v>
      </c>
      <c r="C12" s="42">
        <v>1974</v>
      </c>
      <c r="D12" s="42" t="s">
        <v>51</v>
      </c>
      <c r="E12" s="40">
        <v>50</v>
      </c>
      <c r="F12" s="40">
        <v>44</v>
      </c>
      <c r="G12" s="40">
        <v>5</v>
      </c>
      <c r="H12" s="40">
        <v>1</v>
      </c>
      <c r="I12" s="40">
        <v>0</v>
      </c>
      <c r="J12" s="40">
        <v>0</v>
      </c>
      <c r="K12" s="40">
        <v>0</v>
      </c>
      <c r="L12" s="43" t="s">
        <v>25</v>
      </c>
      <c r="M12" s="44">
        <f t="shared" si="0"/>
        <v>243</v>
      </c>
      <c r="N12" s="3">
        <f t="shared" si="1"/>
        <v>50</v>
      </c>
    </row>
    <row r="13" spans="1:14" ht="12.75">
      <c r="A13" s="11">
        <v>4</v>
      </c>
      <c r="B13" s="45" t="s">
        <v>42</v>
      </c>
      <c r="C13" s="46">
        <v>1952</v>
      </c>
      <c r="D13" s="46" t="s">
        <v>43</v>
      </c>
      <c r="E13" s="47">
        <v>50</v>
      </c>
      <c r="F13" s="47">
        <v>39</v>
      </c>
      <c r="G13" s="47">
        <v>11</v>
      </c>
      <c r="H13" s="47">
        <v>0</v>
      </c>
      <c r="I13" s="47">
        <v>0</v>
      </c>
      <c r="J13" s="47">
        <v>0</v>
      </c>
      <c r="K13" s="47">
        <v>0</v>
      </c>
      <c r="L13" s="48" t="s">
        <v>25</v>
      </c>
      <c r="M13" s="33">
        <f t="shared" si="0"/>
        <v>239</v>
      </c>
      <c r="N13" s="3">
        <f t="shared" si="1"/>
        <v>50</v>
      </c>
    </row>
    <row r="14" spans="1:14" ht="12.75">
      <c r="A14" s="11">
        <v>5</v>
      </c>
      <c r="B14" s="18" t="s">
        <v>127</v>
      </c>
      <c r="C14" s="2">
        <v>1974</v>
      </c>
      <c r="D14" s="2" t="s">
        <v>66</v>
      </c>
      <c r="E14" s="5">
        <v>50</v>
      </c>
      <c r="F14" s="5">
        <v>42</v>
      </c>
      <c r="G14" s="5">
        <v>4</v>
      </c>
      <c r="H14" s="5">
        <v>4</v>
      </c>
      <c r="I14" s="5">
        <v>0</v>
      </c>
      <c r="J14" s="5">
        <v>0</v>
      </c>
      <c r="K14" s="5">
        <v>0</v>
      </c>
      <c r="L14" s="15" t="s">
        <v>128</v>
      </c>
      <c r="M14" s="33">
        <f t="shared" si="0"/>
        <v>238</v>
      </c>
      <c r="N14" s="3">
        <f t="shared" si="1"/>
        <v>50</v>
      </c>
    </row>
    <row r="15" spans="1:14" ht="12.75">
      <c r="A15" s="11">
        <v>6</v>
      </c>
      <c r="B15" s="18" t="s">
        <v>115</v>
      </c>
      <c r="C15" s="2">
        <v>1955</v>
      </c>
      <c r="D15" s="2" t="s">
        <v>51</v>
      </c>
      <c r="E15" s="5">
        <v>49</v>
      </c>
      <c r="F15" s="5">
        <v>40</v>
      </c>
      <c r="G15" s="5">
        <v>8</v>
      </c>
      <c r="H15" s="5">
        <v>2</v>
      </c>
      <c r="I15" s="5">
        <v>0</v>
      </c>
      <c r="J15" s="5">
        <v>0</v>
      </c>
      <c r="K15" s="5">
        <v>0</v>
      </c>
      <c r="L15" s="15" t="s">
        <v>49</v>
      </c>
      <c r="M15" s="33">
        <f t="shared" si="0"/>
        <v>238</v>
      </c>
      <c r="N15" s="3">
        <f t="shared" si="1"/>
        <v>50</v>
      </c>
    </row>
    <row r="16" spans="1:14" ht="12.75">
      <c r="A16" s="11">
        <v>7</v>
      </c>
      <c r="B16" s="45" t="s">
        <v>20</v>
      </c>
      <c r="C16" s="46">
        <v>1955</v>
      </c>
      <c r="D16" s="46" t="s">
        <v>21</v>
      </c>
      <c r="E16" s="47">
        <v>50</v>
      </c>
      <c r="F16" s="47">
        <v>38</v>
      </c>
      <c r="G16" s="47">
        <v>10</v>
      </c>
      <c r="H16" s="47">
        <v>2</v>
      </c>
      <c r="I16" s="47">
        <v>0</v>
      </c>
      <c r="J16" s="47">
        <v>0</v>
      </c>
      <c r="K16" s="47">
        <v>0</v>
      </c>
      <c r="L16" s="48" t="s">
        <v>99</v>
      </c>
      <c r="M16" s="33">
        <f t="shared" si="0"/>
        <v>236</v>
      </c>
      <c r="N16" s="3">
        <f t="shared" si="1"/>
        <v>50</v>
      </c>
    </row>
    <row r="17" spans="1:14" ht="12.75">
      <c r="A17" s="11">
        <v>8</v>
      </c>
      <c r="B17" s="18" t="s">
        <v>40</v>
      </c>
      <c r="C17" s="2">
        <v>1950</v>
      </c>
      <c r="D17" s="2" t="s">
        <v>35</v>
      </c>
      <c r="E17" s="5">
        <v>50</v>
      </c>
      <c r="F17" s="5">
        <v>36</v>
      </c>
      <c r="G17" s="5">
        <v>10</v>
      </c>
      <c r="H17" s="5">
        <v>4</v>
      </c>
      <c r="I17" s="5">
        <v>0</v>
      </c>
      <c r="J17" s="5">
        <v>0</v>
      </c>
      <c r="K17" s="5">
        <v>0</v>
      </c>
      <c r="L17" s="15" t="s">
        <v>44</v>
      </c>
      <c r="M17" s="33">
        <f t="shared" si="0"/>
        <v>232</v>
      </c>
      <c r="N17" s="3">
        <f t="shared" si="1"/>
        <v>50</v>
      </c>
    </row>
    <row r="18" spans="1:14" ht="12.75">
      <c r="A18" s="11">
        <v>9</v>
      </c>
      <c r="B18" s="18" t="s">
        <v>122</v>
      </c>
      <c r="C18" s="2">
        <v>1941</v>
      </c>
      <c r="D18" s="2" t="s">
        <v>35</v>
      </c>
      <c r="E18" s="5">
        <v>50</v>
      </c>
      <c r="F18" s="5">
        <v>38</v>
      </c>
      <c r="G18" s="5">
        <v>10</v>
      </c>
      <c r="H18" s="5">
        <v>0</v>
      </c>
      <c r="I18" s="5">
        <v>0</v>
      </c>
      <c r="J18" s="5">
        <v>2</v>
      </c>
      <c r="K18" s="5">
        <v>0</v>
      </c>
      <c r="L18" s="15" t="s">
        <v>48</v>
      </c>
      <c r="M18" s="33">
        <f t="shared" si="0"/>
        <v>230</v>
      </c>
      <c r="N18" s="3">
        <f t="shared" si="1"/>
        <v>50</v>
      </c>
    </row>
    <row r="19" spans="1:14" ht="12.75">
      <c r="A19" s="11">
        <v>10</v>
      </c>
      <c r="B19" s="18" t="s">
        <v>27</v>
      </c>
      <c r="C19" s="2">
        <v>1955</v>
      </c>
      <c r="D19" s="2" t="s">
        <v>28</v>
      </c>
      <c r="E19" s="5">
        <v>50</v>
      </c>
      <c r="F19" s="5">
        <v>33</v>
      </c>
      <c r="G19" s="5">
        <v>14</v>
      </c>
      <c r="H19" s="5">
        <v>3</v>
      </c>
      <c r="I19" s="5">
        <v>0</v>
      </c>
      <c r="J19" s="5">
        <v>0</v>
      </c>
      <c r="K19" s="5">
        <v>0</v>
      </c>
      <c r="L19" s="15" t="s">
        <v>64</v>
      </c>
      <c r="M19" s="33">
        <f t="shared" si="0"/>
        <v>230</v>
      </c>
      <c r="N19" s="3">
        <f t="shared" si="1"/>
        <v>50</v>
      </c>
    </row>
    <row r="20" spans="1:14" ht="12.75">
      <c r="A20" s="11">
        <v>11</v>
      </c>
      <c r="B20" s="18" t="s">
        <v>123</v>
      </c>
      <c r="C20" s="2">
        <v>1967</v>
      </c>
      <c r="D20" s="2" t="s">
        <v>35</v>
      </c>
      <c r="E20" s="5">
        <v>46</v>
      </c>
      <c r="F20" s="5">
        <v>31</v>
      </c>
      <c r="G20" s="5">
        <v>18</v>
      </c>
      <c r="H20" s="5">
        <v>1</v>
      </c>
      <c r="I20" s="5">
        <v>0</v>
      </c>
      <c r="J20" s="5">
        <v>0</v>
      </c>
      <c r="K20" s="5">
        <v>0</v>
      </c>
      <c r="L20" s="15" t="s">
        <v>124</v>
      </c>
      <c r="M20" s="33">
        <f t="shared" si="0"/>
        <v>230</v>
      </c>
      <c r="N20" s="3">
        <f t="shared" si="1"/>
        <v>50</v>
      </c>
    </row>
    <row r="21" spans="1:14" ht="12.75">
      <c r="A21" s="11">
        <v>12</v>
      </c>
      <c r="B21" s="18" t="s">
        <v>95</v>
      </c>
      <c r="C21" s="2">
        <v>1971</v>
      </c>
      <c r="D21" s="2" t="s">
        <v>21</v>
      </c>
      <c r="E21" s="5">
        <v>48</v>
      </c>
      <c r="F21" s="5">
        <v>32</v>
      </c>
      <c r="G21" s="5">
        <v>14</v>
      </c>
      <c r="H21" s="5">
        <v>3</v>
      </c>
      <c r="I21" s="5">
        <v>0</v>
      </c>
      <c r="J21" s="5">
        <v>1</v>
      </c>
      <c r="K21" s="5">
        <v>0</v>
      </c>
      <c r="L21" s="15" t="s">
        <v>60</v>
      </c>
      <c r="M21" s="33">
        <f t="shared" si="0"/>
        <v>225</v>
      </c>
      <c r="N21" s="3">
        <f t="shared" si="1"/>
        <v>50</v>
      </c>
    </row>
    <row r="22" spans="1:14" ht="12.75">
      <c r="A22" s="11">
        <v>13</v>
      </c>
      <c r="B22" s="18" t="s">
        <v>55</v>
      </c>
      <c r="C22" s="2">
        <v>1954</v>
      </c>
      <c r="D22" s="2" t="s">
        <v>51</v>
      </c>
      <c r="E22" s="5">
        <v>47</v>
      </c>
      <c r="F22" s="5">
        <v>28</v>
      </c>
      <c r="G22" s="5">
        <v>19</v>
      </c>
      <c r="H22" s="5">
        <v>3</v>
      </c>
      <c r="I22" s="5">
        <v>0</v>
      </c>
      <c r="J22" s="5">
        <v>0</v>
      </c>
      <c r="K22" s="5">
        <v>0</v>
      </c>
      <c r="L22" s="15" t="s">
        <v>47</v>
      </c>
      <c r="M22" s="33">
        <f t="shared" si="0"/>
        <v>225</v>
      </c>
      <c r="N22" s="3">
        <f t="shared" si="1"/>
        <v>50</v>
      </c>
    </row>
    <row r="23" spans="1:14" ht="12.75">
      <c r="A23" s="11">
        <v>14</v>
      </c>
      <c r="B23" s="18" t="s">
        <v>29</v>
      </c>
      <c r="C23" s="2">
        <v>1949</v>
      </c>
      <c r="D23" s="2" t="s">
        <v>15</v>
      </c>
      <c r="E23" s="5">
        <v>49</v>
      </c>
      <c r="F23" s="5">
        <v>27</v>
      </c>
      <c r="G23" s="5">
        <v>21</v>
      </c>
      <c r="H23" s="5">
        <v>2</v>
      </c>
      <c r="I23" s="5">
        <v>0</v>
      </c>
      <c r="J23" s="5">
        <v>0</v>
      </c>
      <c r="K23" s="5">
        <v>0</v>
      </c>
      <c r="L23" s="15" t="s">
        <v>98</v>
      </c>
      <c r="M23" s="33">
        <f t="shared" si="0"/>
        <v>225</v>
      </c>
      <c r="N23" s="3">
        <f t="shared" si="1"/>
        <v>50</v>
      </c>
    </row>
    <row r="24" spans="1:14" ht="12.75">
      <c r="A24" s="11">
        <v>15</v>
      </c>
      <c r="B24" s="18" t="s">
        <v>61</v>
      </c>
      <c r="C24" s="2">
        <v>1979</v>
      </c>
      <c r="D24" s="2" t="s">
        <v>69</v>
      </c>
      <c r="E24" s="5">
        <v>48</v>
      </c>
      <c r="F24" s="5">
        <v>27</v>
      </c>
      <c r="G24" s="5">
        <v>21</v>
      </c>
      <c r="H24" s="5">
        <v>2</v>
      </c>
      <c r="I24" s="5">
        <v>0</v>
      </c>
      <c r="J24" s="5">
        <v>0</v>
      </c>
      <c r="K24" s="5">
        <v>0</v>
      </c>
      <c r="L24" s="15" t="s">
        <v>62</v>
      </c>
      <c r="M24" s="33">
        <f t="shared" si="0"/>
        <v>225</v>
      </c>
      <c r="N24" s="3">
        <f t="shared" si="1"/>
        <v>50</v>
      </c>
    </row>
    <row r="25" spans="1:14" ht="12.75">
      <c r="A25" s="11">
        <v>16</v>
      </c>
      <c r="B25" s="18" t="s">
        <v>96</v>
      </c>
      <c r="C25" s="2">
        <v>1974</v>
      </c>
      <c r="D25" s="2" t="s">
        <v>28</v>
      </c>
      <c r="E25" s="5">
        <v>50</v>
      </c>
      <c r="F25" s="5">
        <v>31</v>
      </c>
      <c r="G25" s="5">
        <v>15</v>
      </c>
      <c r="H25" s="5">
        <v>3</v>
      </c>
      <c r="I25" s="5">
        <v>0</v>
      </c>
      <c r="J25" s="5">
        <v>1</v>
      </c>
      <c r="K25" s="5">
        <v>0</v>
      </c>
      <c r="L25" s="15" t="s">
        <v>44</v>
      </c>
      <c r="M25" s="33">
        <f t="shared" si="0"/>
        <v>224</v>
      </c>
      <c r="N25" s="3">
        <f t="shared" si="1"/>
        <v>50</v>
      </c>
    </row>
    <row r="26" spans="1:14" ht="12.75">
      <c r="A26" s="11">
        <v>17</v>
      </c>
      <c r="B26" s="18" t="s">
        <v>32</v>
      </c>
      <c r="C26" s="2">
        <v>1964</v>
      </c>
      <c r="D26" s="2" t="s">
        <v>82</v>
      </c>
      <c r="E26" s="5">
        <v>48</v>
      </c>
      <c r="F26" s="5">
        <v>27</v>
      </c>
      <c r="G26" s="5">
        <v>20</v>
      </c>
      <c r="H26" s="5">
        <v>3</v>
      </c>
      <c r="I26" s="5">
        <v>0</v>
      </c>
      <c r="J26" s="5">
        <v>0</v>
      </c>
      <c r="K26" s="5">
        <v>0</v>
      </c>
      <c r="L26" s="15" t="s">
        <v>57</v>
      </c>
      <c r="M26" s="33">
        <f t="shared" si="0"/>
        <v>224</v>
      </c>
      <c r="N26" s="3">
        <f t="shared" si="1"/>
        <v>50</v>
      </c>
    </row>
    <row r="27" spans="1:14" ht="12.75">
      <c r="A27" s="11">
        <v>18</v>
      </c>
      <c r="B27" s="18" t="s">
        <v>19</v>
      </c>
      <c r="C27" s="2">
        <v>1954</v>
      </c>
      <c r="D27" s="2" t="s">
        <v>18</v>
      </c>
      <c r="E27" s="5">
        <v>49</v>
      </c>
      <c r="F27" s="5">
        <v>35</v>
      </c>
      <c r="G27" s="5">
        <v>10</v>
      </c>
      <c r="H27" s="5">
        <v>3</v>
      </c>
      <c r="I27" s="5">
        <v>0</v>
      </c>
      <c r="J27" s="5">
        <v>2</v>
      </c>
      <c r="K27" s="5">
        <v>5</v>
      </c>
      <c r="L27" s="15" t="s">
        <v>101</v>
      </c>
      <c r="M27" s="33">
        <f t="shared" si="0"/>
        <v>219</v>
      </c>
      <c r="N27" s="3">
        <f t="shared" si="1"/>
        <v>50</v>
      </c>
    </row>
    <row r="28" spans="1:14" ht="12.75">
      <c r="A28" s="11">
        <v>19</v>
      </c>
      <c r="B28" s="18" t="s">
        <v>113</v>
      </c>
      <c r="C28" s="2">
        <v>1952</v>
      </c>
      <c r="D28" s="2" t="s">
        <v>111</v>
      </c>
      <c r="E28" s="5">
        <v>48</v>
      </c>
      <c r="F28" s="5">
        <v>27</v>
      </c>
      <c r="G28" s="5">
        <v>14</v>
      </c>
      <c r="H28" s="5">
        <v>9</v>
      </c>
      <c r="I28" s="5">
        <v>0</v>
      </c>
      <c r="J28" s="5">
        <v>0</v>
      </c>
      <c r="K28" s="5">
        <v>0</v>
      </c>
      <c r="L28" s="15" t="s">
        <v>114</v>
      </c>
      <c r="M28" s="33">
        <f t="shared" si="0"/>
        <v>218</v>
      </c>
      <c r="N28" s="3">
        <f t="shared" si="1"/>
        <v>50</v>
      </c>
    </row>
    <row r="29" spans="1:14" ht="12.75">
      <c r="A29" s="11">
        <v>20</v>
      </c>
      <c r="B29" s="18" t="s">
        <v>72</v>
      </c>
      <c r="C29" s="2">
        <v>1958</v>
      </c>
      <c r="D29" s="2" t="s">
        <v>18</v>
      </c>
      <c r="E29" s="5">
        <v>50</v>
      </c>
      <c r="F29" s="5">
        <v>30</v>
      </c>
      <c r="G29" s="5">
        <v>11</v>
      </c>
      <c r="H29" s="5">
        <v>7</v>
      </c>
      <c r="I29" s="5">
        <v>0</v>
      </c>
      <c r="J29" s="5">
        <v>2</v>
      </c>
      <c r="K29" s="5">
        <v>0</v>
      </c>
      <c r="L29" s="15" t="s">
        <v>101</v>
      </c>
      <c r="M29" s="33">
        <f t="shared" si="0"/>
        <v>215</v>
      </c>
      <c r="N29" s="3">
        <f t="shared" si="1"/>
        <v>50</v>
      </c>
    </row>
    <row r="30" spans="1:14" ht="12.75">
      <c r="A30" s="11">
        <v>21</v>
      </c>
      <c r="B30" s="18" t="s">
        <v>26</v>
      </c>
      <c r="C30" s="2">
        <v>1978</v>
      </c>
      <c r="D30" s="2" t="s">
        <v>17</v>
      </c>
      <c r="E30" s="5">
        <v>47</v>
      </c>
      <c r="F30" s="5">
        <v>28</v>
      </c>
      <c r="G30" s="5">
        <v>15</v>
      </c>
      <c r="H30" s="5">
        <v>5</v>
      </c>
      <c r="I30" s="5">
        <v>0</v>
      </c>
      <c r="J30" s="5">
        <v>2</v>
      </c>
      <c r="K30" s="5">
        <v>0</v>
      </c>
      <c r="L30" s="15" t="s">
        <v>58</v>
      </c>
      <c r="M30" s="33">
        <f t="shared" si="0"/>
        <v>215</v>
      </c>
      <c r="N30" s="3">
        <f t="shared" si="1"/>
        <v>50</v>
      </c>
    </row>
    <row r="31" spans="1:14" ht="12.75">
      <c r="A31" s="11">
        <v>22</v>
      </c>
      <c r="B31" s="18" t="s">
        <v>68</v>
      </c>
      <c r="C31" s="2">
        <v>1971</v>
      </c>
      <c r="D31" s="2" t="s">
        <v>66</v>
      </c>
      <c r="E31" s="5">
        <v>49</v>
      </c>
      <c r="F31" s="5">
        <v>25</v>
      </c>
      <c r="G31" s="5">
        <v>19</v>
      </c>
      <c r="H31" s="5">
        <v>4</v>
      </c>
      <c r="I31" s="5">
        <v>1</v>
      </c>
      <c r="J31" s="5">
        <v>1</v>
      </c>
      <c r="K31" s="5">
        <v>0</v>
      </c>
      <c r="L31" s="15" t="s">
        <v>54</v>
      </c>
      <c r="M31" s="33">
        <f t="shared" si="0"/>
        <v>215</v>
      </c>
      <c r="N31" s="3">
        <f t="shared" si="1"/>
        <v>50</v>
      </c>
    </row>
    <row r="32" spans="1:14" ht="12.75">
      <c r="A32" s="11">
        <v>23</v>
      </c>
      <c r="B32" s="18" t="s">
        <v>39</v>
      </c>
      <c r="C32" s="2">
        <v>1953</v>
      </c>
      <c r="D32" s="2" t="s">
        <v>15</v>
      </c>
      <c r="E32" s="5">
        <v>46</v>
      </c>
      <c r="F32" s="5">
        <v>25</v>
      </c>
      <c r="G32" s="5">
        <v>18</v>
      </c>
      <c r="H32" s="5">
        <v>6</v>
      </c>
      <c r="I32" s="5">
        <v>0</v>
      </c>
      <c r="J32" s="5">
        <v>1</v>
      </c>
      <c r="K32" s="5">
        <v>0</v>
      </c>
      <c r="L32" s="15" t="s">
        <v>100</v>
      </c>
      <c r="M32" s="33">
        <f t="shared" si="0"/>
        <v>215</v>
      </c>
      <c r="N32" s="3">
        <f t="shared" si="1"/>
        <v>50</v>
      </c>
    </row>
    <row r="33" spans="1:14" ht="12.75">
      <c r="A33" s="11">
        <v>24</v>
      </c>
      <c r="B33" s="18" t="s">
        <v>22</v>
      </c>
      <c r="C33" s="2">
        <v>1951</v>
      </c>
      <c r="D33" s="2" t="s">
        <v>70</v>
      </c>
      <c r="E33" s="5">
        <v>43</v>
      </c>
      <c r="F33" s="5">
        <v>22</v>
      </c>
      <c r="G33" s="5">
        <v>22</v>
      </c>
      <c r="H33" s="5">
        <v>5</v>
      </c>
      <c r="I33" s="5">
        <v>1</v>
      </c>
      <c r="J33" s="5">
        <v>0</v>
      </c>
      <c r="K33" s="5">
        <v>0</v>
      </c>
      <c r="L33" s="15" t="s">
        <v>71</v>
      </c>
      <c r="M33" s="33">
        <f t="shared" si="0"/>
        <v>215</v>
      </c>
      <c r="N33" s="3">
        <f t="shared" si="1"/>
        <v>50</v>
      </c>
    </row>
    <row r="34" spans="1:14" ht="12.75">
      <c r="A34" s="11">
        <v>25</v>
      </c>
      <c r="B34" s="18" t="s">
        <v>23</v>
      </c>
      <c r="C34" s="2">
        <v>1978</v>
      </c>
      <c r="D34" s="2" t="s">
        <v>21</v>
      </c>
      <c r="E34" s="5">
        <v>50</v>
      </c>
      <c r="F34" s="5">
        <v>29</v>
      </c>
      <c r="G34" s="5">
        <v>13</v>
      </c>
      <c r="H34" s="5">
        <v>4</v>
      </c>
      <c r="I34" s="5">
        <v>2</v>
      </c>
      <c r="J34" s="5">
        <v>2</v>
      </c>
      <c r="K34" s="5">
        <v>0</v>
      </c>
      <c r="L34" s="15" t="s">
        <v>100</v>
      </c>
      <c r="M34" s="33">
        <f t="shared" si="0"/>
        <v>213</v>
      </c>
      <c r="N34" s="3">
        <f t="shared" si="1"/>
        <v>50</v>
      </c>
    </row>
    <row r="35" spans="1:14" ht="12.75">
      <c r="A35" s="11">
        <v>26</v>
      </c>
      <c r="B35" s="18" t="s">
        <v>31</v>
      </c>
      <c r="C35" s="2">
        <v>1957</v>
      </c>
      <c r="D35" s="2" t="s">
        <v>111</v>
      </c>
      <c r="E35" s="5">
        <v>44</v>
      </c>
      <c r="F35" s="5">
        <v>27</v>
      </c>
      <c r="G35" s="5">
        <v>18</v>
      </c>
      <c r="H35" s="5">
        <v>1</v>
      </c>
      <c r="I35" s="5">
        <v>0</v>
      </c>
      <c r="J35" s="5">
        <v>4</v>
      </c>
      <c r="K35" s="5">
        <v>0</v>
      </c>
      <c r="L35" s="15" t="s">
        <v>100</v>
      </c>
      <c r="M35" s="33">
        <f t="shared" si="0"/>
        <v>210</v>
      </c>
      <c r="N35" s="3">
        <f t="shared" si="1"/>
        <v>50</v>
      </c>
    </row>
    <row r="36" spans="1:14" ht="12.75">
      <c r="A36" s="11">
        <v>27</v>
      </c>
      <c r="B36" s="18" t="s">
        <v>73</v>
      </c>
      <c r="C36" s="2">
        <v>1945</v>
      </c>
      <c r="D36" s="2" t="s">
        <v>52</v>
      </c>
      <c r="E36" s="5">
        <v>49</v>
      </c>
      <c r="F36" s="5">
        <v>21</v>
      </c>
      <c r="G36" s="5">
        <v>23</v>
      </c>
      <c r="H36" s="5">
        <v>4</v>
      </c>
      <c r="I36" s="5">
        <v>0</v>
      </c>
      <c r="J36" s="5">
        <v>2</v>
      </c>
      <c r="K36" s="5">
        <v>0</v>
      </c>
      <c r="L36" s="15" t="s">
        <v>62</v>
      </c>
      <c r="M36" s="33">
        <f t="shared" si="0"/>
        <v>209</v>
      </c>
      <c r="N36" s="3">
        <f t="shared" si="1"/>
        <v>50</v>
      </c>
    </row>
    <row r="37" spans="1:14" ht="12.75">
      <c r="A37" s="11">
        <v>28</v>
      </c>
      <c r="B37" s="18" t="s">
        <v>67</v>
      </c>
      <c r="C37" s="2">
        <v>1960</v>
      </c>
      <c r="D37" s="2" t="s">
        <v>66</v>
      </c>
      <c r="E37" s="5">
        <v>48</v>
      </c>
      <c r="F37" s="5">
        <v>19</v>
      </c>
      <c r="G37" s="5">
        <v>24</v>
      </c>
      <c r="H37" s="5">
        <v>6</v>
      </c>
      <c r="I37" s="5">
        <v>0</v>
      </c>
      <c r="J37" s="5">
        <v>1</v>
      </c>
      <c r="K37" s="5">
        <v>0</v>
      </c>
      <c r="L37" s="15" t="s">
        <v>57</v>
      </c>
      <c r="M37" s="33">
        <f t="shared" si="0"/>
        <v>209</v>
      </c>
      <c r="N37" s="3">
        <f t="shared" si="1"/>
        <v>50</v>
      </c>
    </row>
    <row r="38" spans="1:14" ht="12.75">
      <c r="A38" s="11">
        <v>29</v>
      </c>
      <c r="B38" s="18" t="s">
        <v>77</v>
      </c>
      <c r="C38" s="2">
        <v>1981</v>
      </c>
      <c r="D38" s="2" t="s">
        <v>28</v>
      </c>
      <c r="E38" s="5">
        <v>50</v>
      </c>
      <c r="F38" s="5">
        <v>28</v>
      </c>
      <c r="G38" s="5">
        <v>9</v>
      </c>
      <c r="H38" s="5">
        <v>10</v>
      </c>
      <c r="I38" s="5">
        <v>1</v>
      </c>
      <c r="J38" s="5">
        <v>2</v>
      </c>
      <c r="K38" s="5">
        <v>0</v>
      </c>
      <c r="L38" s="15" t="s">
        <v>108</v>
      </c>
      <c r="M38" s="33">
        <f t="shared" si="0"/>
        <v>208</v>
      </c>
      <c r="N38" s="3">
        <f t="shared" si="1"/>
        <v>50</v>
      </c>
    </row>
    <row r="39" spans="1:14" ht="12.75">
      <c r="A39" s="11">
        <v>30</v>
      </c>
      <c r="B39" s="18" t="s">
        <v>117</v>
      </c>
      <c r="C39" s="2">
        <v>1958</v>
      </c>
      <c r="D39" s="2" t="s">
        <v>66</v>
      </c>
      <c r="E39" s="5">
        <v>48</v>
      </c>
      <c r="F39" s="5">
        <v>24</v>
      </c>
      <c r="G39" s="5">
        <v>16</v>
      </c>
      <c r="H39" s="5">
        <v>8</v>
      </c>
      <c r="I39" s="5">
        <v>0</v>
      </c>
      <c r="J39" s="5">
        <v>2</v>
      </c>
      <c r="K39" s="5">
        <v>0</v>
      </c>
      <c r="L39" s="15" t="s">
        <v>44</v>
      </c>
      <c r="M39" s="33">
        <f t="shared" si="0"/>
        <v>208</v>
      </c>
      <c r="N39" s="3">
        <f t="shared" si="1"/>
        <v>50</v>
      </c>
    </row>
    <row r="40" spans="1:14" ht="12.75">
      <c r="A40" s="11">
        <v>31</v>
      </c>
      <c r="B40" s="18" t="s">
        <v>65</v>
      </c>
      <c r="C40" s="2">
        <v>1972</v>
      </c>
      <c r="D40" s="2" t="s">
        <v>38</v>
      </c>
      <c r="E40" s="5">
        <v>48</v>
      </c>
      <c r="F40" s="5">
        <v>23</v>
      </c>
      <c r="G40" s="5">
        <v>17</v>
      </c>
      <c r="H40" s="5">
        <v>8</v>
      </c>
      <c r="I40" s="5">
        <v>0</v>
      </c>
      <c r="J40" s="5">
        <v>2</v>
      </c>
      <c r="K40" s="5">
        <v>0</v>
      </c>
      <c r="L40" s="15" t="s">
        <v>108</v>
      </c>
      <c r="M40" s="33">
        <f t="shared" si="0"/>
        <v>207</v>
      </c>
      <c r="N40" s="3">
        <f t="shared" si="1"/>
        <v>50</v>
      </c>
    </row>
    <row r="41" spans="1:14" ht="12.75">
      <c r="A41" s="11">
        <v>32</v>
      </c>
      <c r="B41" s="18" t="s">
        <v>74</v>
      </c>
      <c r="C41" s="2">
        <v>1954</v>
      </c>
      <c r="D41" s="2" t="s">
        <v>75</v>
      </c>
      <c r="E41" s="5">
        <v>44</v>
      </c>
      <c r="F41" s="5">
        <v>19</v>
      </c>
      <c r="G41" s="5">
        <v>24</v>
      </c>
      <c r="H41" s="5">
        <v>4</v>
      </c>
      <c r="I41" s="5">
        <v>0</v>
      </c>
      <c r="J41" s="5">
        <v>3</v>
      </c>
      <c r="K41" s="5">
        <v>0</v>
      </c>
      <c r="L41" s="15" t="s">
        <v>78</v>
      </c>
      <c r="M41" s="33">
        <f t="shared" si="0"/>
        <v>203</v>
      </c>
      <c r="N41" s="3">
        <f t="shared" si="1"/>
        <v>50</v>
      </c>
    </row>
    <row r="42" spans="1:14" ht="12.75">
      <c r="A42" s="11">
        <v>33</v>
      </c>
      <c r="B42" s="18" t="s">
        <v>107</v>
      </c>
      <c r="C42" s="2">
        <v>1956</v>
      </c>
      <c r="D42" s="2" t="s">
        <v>17</v>
      </c>
      <c r="E42" s="5">
        <v>44</v>
      </c>
      <c r="F42" s="5">
        <v>21</v>
      </c>
      <c r="G42" s="5">
        <v>22</v>
      </c>
      <c r="H42" s="5">
        <v>3</v>
      </c>
      <c r="I42" s="5">
        <v>0</v>
      </c>
      <c r="J42" s="5">
        <v>4</v>
      </c>
      <c r="K42" s="5">
        <v>0</v>
      </c>
      <c r="L42" s="15" t="s">
        <v>64</v>
      </c>
      <c r="M42" s="33">
        <f aca="true" t="shared" si="2" ref="M42:M78">SUM(F42*5+G42*4+H42*3+I42*2-K42)</f>
        <v>202</v>
      </c>
      <c r="N42" s="3">
        <f aca="true" t="shared" si="3" ref="N42:N80">SUM(F42:J42)</f>
        <v>50</v>
      </c>
    </row>
    <row r="43" spans="1:14" ht="12.75">
      <c r="A43" s="11">
        <v>34</v>
      </c>
      <c r="B43" s="18" t="s">
        <v>20</v>
      </c>
      <c r="C43" s="2">
        <v>1980</v>
      </c>
      <c r="D43" s="2" t="s">
        <v>21</v>
      </c>
      <c r="E43" s="5">
        <v>46</v>
      </c>
      <c r="F43" s="5">
        <v>15</v>
      </c>
      <c r="G43" s="5">
        <v>30</v>
      </c>
      <c r="H43" s="5">
        <v>2</v>
      </c>
      <c r="I43" s="5">
        <v>0</v>
      </c>
      <c r="J43" s="5">
        <v>3</v>
      </c>
      <c r="K43" s="5">
        <v>0</v>
      </c>
      <c r="L43" s="15" t="s">
        <v>49</v>
      </c>
      <c r="M43" s="33">
        <f t="shared" si="2"/>
        <v>201</v>
      </c>
      <c r="N43" s="3">
        <f t="shared" si="3"/>
        <v>50</v>
      </c>
    </row>
    <row r="44" spans="1:14" ht="12.75">
      <c r="A44" s="11">
        <v>35</v>
      </c>
      <c r="B44" s="18" t="s">
        <v>30</v>
      </c>
      <c r="C44" s="2">
        <v>1950</v>
      </c>
      <c r="D44" s="2" t="s">
        <v>52</v>
      </c>
      <c r="E44" s="5">
        <v>49</v>
      </c>
      <c r="F44" s="5">
        <v>22</v>
      </c>
      <c r="G44" s="5">
        <v>15</v>
      </c>
      <c r="H44" s="5">
        <v>8</v>
      </c>
      <c r="I44" s="5">
        <v>3</v>
      </c>
      <c r="J44" s="5">
        <v>2</v>
      </c>
      <c r="K44" s="5">
        <v>0</v>
      </c>
      <c r="L44" s="15" t="s">
        <v>59</v>
      </c>
      <c r="M44" s="33">
        <f t="shared" si="2"/>
        <v>200</v>
      </c>
      <c r="N44" s="3">
        <f t="shared" si="3"/>
        <v>50</v>
      </c>
    </row>
    <row r="45" spans="1:14" ht="12.75">
      <c r="A45" s="11">
        <v>36</v>
      </c>
      <c r="B45" s="18" t="s">
        <v>112</v>
      </c>
      <c r="C45" s="2">
        <v>1958</v>
      </c>
      <c r="D45" s="2" t="s">
        <v>82</v>
      </c>
      <c r="E45" s="5">
        <v>41</v>
      </c>
      <c r="F45" s="5">
        <v>20</v>
      </c>
      <c r="G45" s="5">
        <v>17</v>
      </c>
      <c r="H45" s="5">
        <v>10</v>
      </c>
      <c r="I45" s="5">
        <v>0</v>
      </c>
      <c r="J45" s="5">
        <v>3</v>
      </c>
      <c r="K45" s="5">
        <v>0</v>
      </c>
      <c r="L45" s="15" t="s">
        <v>49</v>
      </c>
      <c r="M45" s="33">
        <f t="shared" si="2"/>
        <v>198</v>
      </c>
      <c r="N45" s="3">
        <f t="shared" si="3"/>
        <v>50</v>
      </c>
    </row>
    <row r="46" spans="1:14" ht="12.75">
      <c r="A46" s="11">
        <v>37</v>
      </c>
      <c r="B46" s="18" t="s">
        <v>90</v>
      </c>
      <c r="C46" s="2">
        <v>1980</v>
      </c>
      <c r="D46" s="2" t="s">
        <v>91</v>
      </c>
      <c r="E46" s="5">
        <v>48</v>
      </c>
      <c r="F46" s="5">
        <v>23</v>
      </c>
      <c r="G46" s="5">
        <v>18</v>
      </c>
      <c r="H46" s="5">
        <v>3</v>
      </c>
      <c r="I46" s="5">
        <v>0</v>
      </c>
      <c r="J46" s="5">
        <v>6</v>
      </c>
      <c r="K46" s="5">
        <v>0</v>
      </c>
      <c r="L46" s="15" t="s">
        <v>92</v>
      </c>
      <c r="M46" s="33">
        <f t="shared" si="2"/>
        <v>196</v>
      </c>
      <c r="N46" s="3">
        <f t="shared" si="3"/>
        <v>50</v>
      </c>
    </row>
    <row r="47" spans="1:14" ht="12.75">
      <c r="A47" s="11">
        <v>38</v>
      </c>
      <c r="B47" s="18" t="s">
        <v>45</v>
      </c>
      <c r="C47" s="2">
        <v>1955</v>
      </c>
      <c r="D47" s="2" t="s">
        <v>46</v>
      </c>
      <c r="E47" s="5">
        <v>45</v>
      </c>
      <c r="F47" s="5">
        <v>17</v>
      </c>
      <c r="G47" s="5">
        <v>17</v>
      </c>
      <c r="H47" s="5">
        <v>14</v>
      </c>
      <c r="I47" s="5">
        <v>0</v>
      </c>
      <c r="J47" s="5">
        <v>2</v>
      </c>
      <c r="K47" s="5">
        <v>0</v>
      </c>
      <c r="L47" s="15" t="s">
        <v>57</v>
      </c>
      <c r="M47" s="33">
        <f t="shared" si="2"/>
        <v>195</v>
      </c>
      <c r="N47" s="3">
        <f t="shared" si="3"/>
        <v>50</v>
      </c>
    </row>
    <row r="48" spans="1:14" ht="12.75">
      <c r="A48" s="11">
        <v>39</v>
      </c>
      <c r="B48" s="18" t="s">
        <v>97</v>
      </c>
      <c r="C48" s="2">
        <v>1951</v>
      </c>
      <c r="D48" s="2" t="s">
        <v>15</v>
      </c>
      <c r="E48" s="5">
        <v>47</v>
      </c>
      <c r="F48" s="5">
        <v>16</v>
      </c>
      <c r="G48" s="5">
        <v>22</v>
      </c>
      <c r="H48" s="5">
        <v>8</v>
      </c>
      <c r="I48" s="5">
        <v>0</v>
      </c>
      <c r="J48" s="5">
        <v>4</v>
      </c>
      <c r="K48" s="5">
        <v>0</v>
      </c>
      <c r="L48" s="15" t="s">
        <v>50</v>
      </c>
      <c r="M48" s="33">
        <f t="shared" si="2"/>
        <v>192</v>
      </c>
      <c r="N48" s="3">
        <f t="shared" si="3"/>
        <v>50</v>
      </c>
    </row>
    <row r="49" spans="1:15" ht="12.75">
      <c r="A49" s="11">
        <v>40</v>
      </c>
      <c r="B49" s="18" t="s">
        <v>56</v>
      </c>
      <c r="C49" s="2">
        <v>1947</v>
      </c>
      <c r="D49" s="2" t="s">
        <v>17</v>
      </c>
      <c r="E49" s="5">
        <v>43</v>
      </c>
      <c r="F49" s="5">
        <v>14</v>
      </c>
      <c r="G49" s="5">
        <v>27</v>
      </c>
      <c r="H49" s="5">
        <v>4</v>
      </c>
      <c r="I49" s="5">
        <v>0</v>
      </c>
      <c r="J49" s="5">
        <v>5</v>
      </c>
      <c r="K49" s="5">
        <v>0</v>
      </c>
      <c r="L49" s="15" t="s">
        <v>44</v>
      </c>
      <c r="M49" s="33">
        <f t="shared" si="2"/>
        <v>190</v>
      </c>
      <c r="N49" s="3">
        <f t="shared" si="3"/>
        <v>50</v>
      </c>
      <c r="O49" s="31"/>
    </row>
    <row r="50" spans="1:14" ht="12.75">
      <c r="A50" s="11">
        <v>41</v>
      </c>
      <c r="B50" s="18" t="s">
        <v>119</v>
      </c>
      <c r="C50" s="2">
        <v>1985</v>
      </c>
      <c r="D50" s="2" t="s">
        <v>69</v>
      </c>
      <c r="E50" s="5">
        <v>47</v>
      </c>
      <c r="F50" s="5">
        <v>11</v>
      </c>
      <c r="G50" s="5">
        <v>28</v>
      </c>
      <c r="H50" s="5">
        <v>7</v>
      </c>
      <c r="I50" s="5">
        <v>1</v>
      </c>
      <c r="J50" s="5">
        <v>3</v>
      </c>
      <c r="K50" s="5">
        <v>0</v>
      </c>
      <c r="L50" s="15" t="s">
        <v>44</v>
      </c>
      <c r="M50" s="33">
        <f t="shared" si="2"/>
        <v>190</v>
      </c>
      <c r="N50" s="3">
        <f t="shared" si="3"/>
        <v>50</v>
      </c>
    </row>
    <row r="51" spans="1:14" ht="12.75">
      <c r="A51" s="11">
        <v>42</v>
      </c>
      <c r="B51" s="18" t="s">
        <v>110</v>
      </c>
      <c r="C51" s="2">
        <v>1986</v>
      </c>
      <c r="D51" s="2" t="s">
        <v>28</v>
      </c>
      <c r="E51" s="5">
        <v>31</v>
      </c>
      <c r="F51" s="5">
        <v>11</v>
      </c>
      <c r="G51" s="5">
        <v>30</v>
      </c>
      <c r="H51" s="5">
        <v>4</v>
      </c>
      <c r="I51" s="5">
        <v>1</v>
      </c>
      <c r="J51" s="5">
        <v>4</v>
      </c>
      <c r="K51" s="5">
        <v>0</v>
      </c>
      <c r="L51" s="15" t="s">
        <v>58</v>
      </c>
      <c r="M51" s="33">
        <f t="shared" si="2"/>
        <v>189</v>
      </c>
      <c r="N51" s="3">
        <f t="shared" si="3"/>
        <v>50</v>
      </c>
    </row>
    <row r="52" spans="1:14" ht="12.75">
      <c r="A52" s="11">
        <v>43</v>
      </c>
      <c r="B52" s="18" t="s">
        <v>93</v>
      </c>
      <c r="C52" s="2">
        <v>1981</v>
      </c>
      <c r="D52" s="2" t="s">
        <v>17</v>
      </c>
      <c r="E52" s="5">
        <v>47</v>
      </c>
      <c r="F52" s="5">
        <v>22</v>
      </c>
      <c r="G52" s="5">
        <v>14</v>
      </c>
      <c r="H52" s="5">
        <v>7</v>
      </c>
      <c r="I52" s="5">
        <v>0</v>
      </c>
      <c r="J52" s="5">
        <v>7</v>
      </c>
      <c r="K52" s="5">
        <v>0</v>
      </c>
      <c r="L52" s="15" t="s">
        <v>80</v>
      </c>
      <c r="M52" s="33">
        <f t="shared" si="2"/>
        <v>187</v>
      </c>
      <c r="N52" s="3">
        <f t="shared" si="3"/>
        <v>50</v>
      </c>
    </row>
    <row r="53" spans="1:14" ht="12.75">
      <c r="A53" s="11">
        <v>44</v>
      </c>
      <c r="B53" s="18" t="s">
        <v>88</v>
      </c>
      <c r="C53" s="2">
        <v>1956</v>
      </c>
      <c r="D53" s="2" t="s">
        <v>18</v>
      </c>
      <c r="E53" s="5">
        <v>46</v>
      </c>
      <c r="F53" s="5">
        <v>17</v>
      </c>
      <c r="G53" s="5">
        <v>23</v>
      </c>
      <c r="H53" s="5">
        <v>3</v>
      </c>
      <c r="I53" s="5">
        <v>0</v>
      </c>
      <c r="J53" s="5">
        <v>7</v>
      </c>
      <c r="K53" s="5">
        <v>0</v>
      </c>
      <c r="L53" s="15" t="s">
        <v>89</v>
      </c>
      <c r="M53" s="33">
        <f t="shared" si="2"/>
        <v>186</v>
      </c>
      <c r="N53" s="3">
        <f t="shared" si="3"/>
        <v>50</v>
      </c>
    </row>
    <row r="54" spans="1:14" ht="12.75">
      <c r="A54" s="11">
        <v>45</v>
      </c>
      <c r="B54" s="18" t="s">
        <v>85</v>
      </c>
      <c r="C54" s="2">
        <v>1949</v>
      </c>
      <c r="D54" s="2" t="s">
        <v>86</v>
      </c>
      <c r="E54" s="5">
        <v>45</v>
      </c>
      <c r="F54" s="5">
        <v>12</v>
      </c>
      <c r="G54" s="5">
        <v>28</v>
      </c>
      <c r="H54" s="5">
        <v>4</v>
      </c>
      <c r="I54" s="5">
        <v>1</v>
      </c>
      <c r="J54" s="5">
        <v>5</v>
      </c>
      <c r="K54" s="5">
        <v>0</v>
      </c>
      <c r="L54" s="15" t="s">
        <v>87</v>
      </c>
      <c r="M54" s="33">
        <f t="shared" si="2"/>
        <v>186</v>
      </c>
      <c r="N54" s="3">
        <f t="shared" si="3"/>
        <v>50</v>
      </c>
    </row>
    <row r="55" spans="1:14" ht="12.75">
      <c r="A55" s="11">
        <v>46</v>
      </c>
      <c r="B55" s="18" t="s">
        <v>116</v>
      </c>
      <c r="C55" s="2">
        <v>1965</v>
      </c>
      <c r="D55" s="2" t="s">
        <v>24</v>
      </c>
      <c r="E55" s="5">
        <v>46</v>
      </c>
      <c r="F55" s="5">
        <v>13</v>
      </c>
      <c r="G55" s="5">
        <v>29</v>
      </c>
      <c r="H55" s="5">
        <v>1</v>
      </c>
      <c r="I55" s="5">
        <v>0</v>
      </c>
      <c r="J55" s="5">
        <v>7</v>
      </c>
      <c r="K55" s="5">
        <v>0</v>
      </c>
      <c r="L55" s="15" t="s">
        <v>25</v>
      </c>
      <c r="M55" s="33">
        <f t="shared" si="2"/>
        <v>184</v>
      </c>
      <c r="N55" s="3">
        <f t="shared" si="3"/>
        <v>50</v>
      </c>
    </row>
    <row r="56" spans="1:14" ht="12.75">
      <c r="A56" s="11">
        <v>47</v>
      </c>
      <c r="B56" s="18" t="s">
        <v>130</v>
      </c>
      <c r="C56" s="2">
        <v>1953</v>
      </c>
      <c r="D56" s="2" t="s">
        <v>69</v>
      </c>
      <c r="E56" s="2">
        <v>47</v>
      </c>
      <c r="F56" s="2">
        <v>13</v>
      </c>
      <c r="G56" s="2">
        <v>25</v>
      </c>
      <c r="H56" s="2">
        <v>6</v>
      </c>
      <c r="I56" s="2">
        <v>0</v>
      </c>
      <c r="J56" s="2">
        <v>6</v>
      </c>
      <c r="K56" s="2">
        <v>0</v>
      </c>
      <c r="L56" s="16" t="s">
        <v>48</v>
      </c>
      <c r="M56" s="34">
        <f t="shared" si="2"/>
        <v>183</v>
      </c>
      <c r="N56" s="3">
        <f t="shared" si="3"/>
        <v>50</v>
      </c>
    </row>
    <row r="57" spans="1:14" ht="12.75">
      <c r="A57" s="11">
        <v>48</v>
      </c>
      <c r="B57" s="18" t="s">
        <v>94</v>
      </c>
      <c r="C57" s="2">
        <v>1972</v>
      </c>
      <c r="D57" s="2" t="s">
        <v>46</v>
      </c>
      <c r="E57" s="2">
        <v>46</v>
      </c>
      <c r="F57" s="2">
        <v>13</v>
      </c>
      <c r="G57" s="2">
        <v>23</v>
      </c>
      <c r="H57" s="2">
        <v>8</v>
      </c>
      <c r="I57" s="2">
        <v>1</v>
      </c>
      <c r="J57" s="2">
        <v>5</v>
      </c>
      <c r="K57" s="2">
        <v>0</v>
      </c>
      <c r="L57" s="16" t="s">
        <v>76</v>
      </c>
      <c r="M57" s="34">
        <f t="shared" si="2"/>
        <v>183</v>
      </c>
      <c r="N57" s="3">
        <f t="shared" si="3"/>
        <v>50</v>
      </c>
    </row>
    <row r="58" spans="1:14" ht="12.75">
      <c r="A58" s="11">
        <v>49</v>
      </c>
      <c r="B58" s="18" t="s">
        <v>104</v>
      </c>
      <c r="C58" s="2">
        <v>1973</v>
      </c>
      <c r="D58" s="2" t="s">
        <v>105</v>
      </c>
      <c r="E58" s="5">
        <v>35</v>
      </c>
      <c r="F58" s="5">
        <v>14</v>
      </c>
      <c r="G58" s="5">
        <v>21</v>
      </c>
      <c r="H58" s="5">
        <v>9</v>
      </c>
      <c r="I58" s="5">
        <v>0</v>
      </c>
      <c r="J58" s="5">
        <v>6</v>
      </c>
      <c r="K58" s="5">
        <v>0</v>
      </c>
      <c r="L58" s="15" t="s">
        <v>106</v>
      </c>
      <c r="M58" s="33">
        <f t="shared" si="2"/>
        <v>181</v>
      </c>
      <c r="N58" s="3">
        <f t="shared" si="3"/>
        <v>50</v>
      </c>
    </row>
    <row r="59" spans="1:14" ht="12.75">
      <c r="A59" s="11">
        <v>50</v>
      </c>
      <c r="B59" s="18" t="s">
        <v>63</v>
      </c>
      <c r="C59" s="2">
        <v>1948</v>
      </c>
      <c r="D59" s="2" t="s">
        <v>38</v>
      </c>
      <c r="E59" s="5">
        <v>45</v>
      </c>
      <c r="F59" s="5">
        <v>13</v>
      </c>
      <c r="G59" s="5">
        <v>23</v>
      </c>
      <c r="H59" s="5">
        <v>8</v>
      </c>
      <c r="I59" s="5">
        <v>0</v>
      </c>
      <c r="J59" s="5">
        <v>6</v>
      </c>
      <c r="K59" s="5">
        <v>0</v>
      </c>
      <c r="L59" s="15" t="s">
        <v>101</v>
      </c>
      <c r="M59" s="33">
        <f t="shared" si="2"/>
        <v>181</v>
      </c>
      <c r="N59" s="3">
        <f t="shared" si="3"/>
        <v>50</v>
      </c>
    </row>
    <row r="60" spans="1:14" ht="12.75">
      <c r="A60" s="11">
        <v>51</v>
      </c>
      <c r="B60" s="18" t="s">
        <v>102</v>
      </c>
      <c r="C60" s="2">
        <v>1944</v>
      </c>
      <c r="D60" s="2" t="s">
        <v>103</v>
      </c>
      <c r="E60" s="5">
        <v>46</v>
      </c>
      <c r="F60" s="5">
        <v>17</v>
      </c>
      <c r="G60" s="5">
        <v>16</v>
      </c>
      <c r="H60" s="5">
        <v>8</v>
      </c>
      <c r="I60" s="5">
        <v>2</v>
      </c>
      <c r="J60" s="5">
        <v>7</v>
      </c>
      <c r="K60" s="5">
        <v>0</v>
      </c>
      <c r="L60" s="15" t="s">
        <v>48</v>
      </c>
      <c r="M60" s="33">
        <f t="shared" si="2"/>
        <v>177</v>
      </c>
      <c r="N60" s="3">
        <f t="shared" si="3"/>
        <v>50</v>
      </c>
    </row>
    <row r="61" spans="1:14" ht="12.75">
      <c r="A61" s="11">
        <v>52</v>
      </c>
      <c r="B61" s="18" t="s">
        <v>118</v>
      </c>
      <c r="C61" s="2">
        <v>1964</v>
      </c>
      <c r="D61" s="2" t="s">
        <v>69</v>
      </c>
      <c r="E61" s="5">
        <v>43</v>
      </c>
      <c r="F61" s="5">
        <v>15</v>
      </c>
      <c r="G61" s="5">
        <v>21</v>
      </c>
      <c r="H61" s="5">
        <v>6</v>
      </c>
      <c r="I61" s="5">
        <v>0</v>
      </c>
      <c r="J61" s="5">
        <v>8</v>
      </c>
      <c r="K61" s="5">
        <v>0</v>
      </c>
      <c r="L61" s="15" t="s">
        <v>62</v>
      </c>
      <c r="M61" s="33">
        <f t="shared" si="2"/>
        <v>177</v>
      </c>
      <c r="N61" s="3">
        <f t="shared" si="3"/>
        <v>50</v>
      </c>
    </row>
    <row r="62" spans="1:14" ht="12.75">
      <c r="A62" s="11">
        <v>53</v>
      </c>
      <c r="B62" s="18" t="s">
        <v>79</v>
      </c>
      <c r="C62" s="2">
        <v>1953</v>
      </c>
      <c r="D62" s="2" t="s">
        <v>53</v>
      </c>
      <c r="E62" s="5">
        <v>47</v>
      </c>
      <c r="F62" s="5">
        <v>13</v>
      </c>
      <c r="G62" s="5">
        <v>14</v>
      </c>
      <c r="H62" s="5">
        <v>8</v>
      </c>
      <c r="I62" s="5">
        <v>4</v>
      </c>
      <c r="J62" s="5">
        <v>11</v>
      </c>
      <c r="K62" s="5">
        <v>0</v>
      </c>
      <c r="L62" s="15" t="s">
        <v>126</v>
      </c>
      <c r="M62" s="33">
        <f t="shared" si="2"/>
        <v>153</v>
      </c>
      <c r="N62" s="3">
        <f t="shared" si="3"/>
        <v>50</v>
      </c>
    </row>
    <row r="63" spans="1:14" ht="12.75">
      <c r="A63" s="11">
        <v>54</v>
      </c>
      <c r="B63" s="18" t="s">
        <v>120</v>
      </c>
      <c r="C63" s="2">
        <v>1951</v>
      </c>
      <c r="D63" s="2" t="s">
        <v>69</v>
      </c>
      <c r="E63" s="5" t="s">
        <v>121</v>
      </c>
      <c r="F63" s="5"/>
      <c r="G63" s="5"/>
      <c r="H63" s="5"/>
      <c r="I63" s="5"/>
      <c r="J63" s="5"/>
      <c r="K63" s="5"/>
      <c r="L63" s="15"/>
      <c r="M63" s="33">
        <f t="shared" si="2"/>
        <v>0</v>
      </c>
      <c r="N63" s="3">
        <f t="shared" si="3"/>
        <v>0</v>
      </c>
    </row>
    <row r="64" spans="1:14" ht="12.75">
      <c r="A64" s="11">
        <v>55</v>
      </c>
      <c r="B64" s="18"/>
      <c r="C64" s="2"/>
      <c r="D64" s="2"/>
      <c r="E64" s="5"/>
      <c r="F64" s="5"/>
      <c r="G64" s="5"/>
      <c r="H64" s="5"/>
      <c r="I64" s="5"/>
      <c r="J64" s="5"/>
      <c r="K64" s="5"/>
      <c r="L64" s="15"/>
      <c r="M64" s="33">
        <f t="shared" si="2"/>
        <v>0</v>
      </c>
      <c r="N64" s="3">
        <f t="shared" si="3"/>
        <v>0</v>
      </c>
    </row>
    <row r="65" spans="1:14" ht="12.75">
      <c r="A65" s="11">
        <v>56</v>
      </c>
      <c r="B65" s="18"/>
      <c r="C65" s="2"/>
      <c r="D65" s="2"/>
      <c r="E65" s="5"/>
      <c r="F65" s="5"/>
      <c r="G65" s="5"/>
      <c r="H65" s="5"/>
      <c r="I65" s="5"/>
      <c r="J65" s="5"/>
      <c r="K65" s="5"/>
      <c r="L65" s="15"/>
      <c r="M65" s="33">
        <f t="shared" si="2"/>
        <v>0</v>
      </c>
      <c r="N65" s="3">
        <f t="shared" si="3"/>
        <v>0</v>
      </c>
    </row>
    <row r="66" spans="1:14" ht="12.75">
      <c r="A66" s="11">
        <v>57</v>
      </c>
      <c r="B66" s="18"/>
      <c r="C66" s="2"/>
      <c r="D66" s="2"/>
      <c r="E66" s="2"/>
      <c r="F66" s="2"/>
      <c r="G66" s="2"/>
      <c r="H66" s="2"/>
      <c r="I66" s="2"/>
      <c r="J66" s="2"/>
      <c r="K66" s="2"/>
      <c r="L66" s="16"/>
      <c r="M66" s="34">
        <f t="shared" si="2"/>
        <v>0</v>
      </c>
      <c r="N66" s="3">
        <f t="shared" si="3"/>
        <v>0</v>
      </c>
    </row>
    <row r="67" spans="1:14" ht="12.75">
      <c r="A67" s="11">
        <v>58</v>
      </c>
      <c r="B67" s="18"/>
      <c r="C67" s="2"/>
      <c r="D67" s="2"/>
      <c r="E67" s="2"/>
      <c r="F67" s="2"/>
      <c r="G67" s="2"/>
      <c r="H67" s="2"/>
      <c r="I67" s="2"/>
      <c r="J67" s="2"/>
      <c r="K67" s="2"/>
      <c r="L67" s="16"/>
      <c r="M67" s="34">
        <f t="shared" si="2"/>
        <v>0</v>
      </c>
      <c r="N67" s="3">
        <f t="shared" si="3"/>
        <v>0</v>
      </c>
    </row>
    <row r="68" spans="1:14" ht="12.75">
      <c r="A68" s="11">
        <v>59</v>
      </c>
      <c r="B68" s="18"/>
      <c r="C68" s="2"/>
      <c r="D68" s="2"/>
      <c r="E68" s="2"/>
      <c r="F68" s="2"/>
      <c r="G68" s="2"/>
      <c r="H68" s="2"/>
      <c r="I68" s="2"/>
      <c r="J68" s="2"/>
      <c r="K68" s="2"/>
      <c r="L68" s="16"/>
      <c r="M68" s="34">
        <f t="shared" si="2"/>
        <v>0</v>
      </c>
      <c r="N68" s="3">
        <f t="shared" si="3"/>
        <v>0</v>
      </c>
    </row>
    <row r="69" spans="1:14" ht="12.75">
      <c r="A69" s="11">
        <v>60</v>
      </c>
      <c r="B69" s="18"/>
      <c r="C69" s="2"/>
      <c r="D69" s="2"/>
      <c r="E69" s="2"/>
      <c r="F69" s="2"/>
      <c r="G69" s="2"/>
      <c r="H69" s="2"/>
      <c r="I69" s="2"/>
      <c r="J69" s="2"/>
      <c r="K69" s="2"/>
      <c r="L69" s="16"/>
      <c r="M69" s="34">
        <f t="shared" si="2"/>
        <v>0</v>
      </c>
      <c r="N69" s="3">
        <f t="shared" si="3"/>
        <v>0</v>
      </c>
    </row>
    <row r="70" spans="1:14" ht="12.75">
      <c r="A70" s="11">
        <v>61</v>
      </c>
      <c r="B70" s="18"/>
      <c r="C70" s="2"/>
      <c r="D70" s="2"/>
      <c r="E70" s="5"/>
      <c r="F70" s="5"/>
      <c r="G70" s="5"/>
      <c r="H70" s="5"/>
      <c r="I70" s="5"/>
      <c r="J70" s="5"/>
      <c r="K70" s="5"/>
      <c r="L70" s="15"/>
      <c r="M70" s="33">
        <f t="shared" si="2"/>
        <v>0</v>
      </c>
      <c r="N70" s="3">
        <f t="shared" si="3"/>
        <v>0</v>
      </c>
    </row>
    <row r="71" spans="1:14" ht="12.75">
      <c r="A71" s="11">
        <v>62</v>
      </c>
      <c r="B71" s="18"/>
      <c r="C71" s="2"/>
      <c r="D71" s="2"/>
      <c r="E71" s="5"/>
      <c r="F71" s="5"/>
      <c r="G71" s="5"/>
      <c r="H71" s="5"/>
      <c r="I71" s="5"/>
      <c r="J71" s="5"/>
      <c r="K71" s="5"/>
      <c r="L71" s="15"/>
      <c r="M71" s="33">
        <f t="shared" si="2"/>
        <v>0</v>
      </c>
      <c r="N71" s="3">
        <f t="shared" si="3"/>
        <v>0</v>
      </c>
    </row>
    <row r="72" spans="1:14" ht="12.75">
      <c r="A72" s="11">
        <v>63</v>
      </c>
      <c r="B72" s="18"/>
      <c r="C72" s="2"/>
      <c r="D72" s="2"/>
      <c r="E72" s="5"/>
      <c r="F72" s="5"/>
      <c r="G72" s="5"/>
      <c r="H72" s="5"/>
      <c r="I72" s="5"/>
      <c r="J72" s="5"/>
      <c r="K72" s="5"/>
      <c r="L72" s="15"/>
      <c r="M72" s="33">
        <f t="shared" si="2"/>
        <v>0</v>
      </c>
      <c r="N72" s="3">
        <f t="shared" si="3"/>
        <v>0</v>
      </c>
    </row>
    <row r="73" spans="1:14" ht="12.75">
      <c r="A73" s="11">
        <v>64</v>
      </c>
      <c r="B73" s="18"/>
      <c r="C73" s="2"/>
      <c r="D73" s="2"/>
      <c r="E73" s="5"/>
      <c r="F73" s="5"/>
      <c r="G73" s="5"/>
      <c r="H73" s="5"/>
      <c r="I73" s="5"/>
      <c r="J73" s="5"/>
      <c r="K73" s="5"/>
      <c r="L73" s="15"/>
      <c r="M73" s="33">
        <f t="shared" si="2"/>
        <v>0</v>
      </c>
      <c r="N73" s="3">
        <f t="shared" si="3"/>
        <v>0</v>
      </c>
    </row>
    <row r="74" spans="1:14" ht="12.75">
      <c r="A74" s="11">
        <v>65</v>
      </c>
      <c r="B74" s="18"/>
      <c r="C74" s="2"/>
      <c r="D74" s="2"/>
      <c r="E74" s="5"/>
      <c r="F74" s="5"/>
      <c r="G74" s="5"/>
      <c r="H74" s="5"/>
      <c r="I74" s="5"/>
      <c r="J74" s="5"/>
      <c r="K74" s="5"/>
      <c r="L74" s="15"/>
      <c r="M74" s="33">
        <f t="shared" si="2"/>
        <v>0</v>
      </c>
      <c r="N74" s="3">
        <f t="shared" si="3"/>
        <v>0</v>
      </c>
    </row>
    <row r="75" spans="1:14" ht="12.75">
      <c r="A75" s="11">
        <v>66</v>
      </c>
      <c r="B75" s="18"/>
      <c r="C75" s="2"/>
      <c r="D75" s="2"/>
      <c r="E75" s="5"/>
      <c r="F75" s="5"/>
      <c r="G75" s="5"/>
      <c r="H75" s="5"/>
      <c r="I75" s="5"/>
      <c r="J75" s="5"/>
      <c r="K75" s="5"/>
      <c r="L75" s="15"/>
      <c r="M75" s="33">
        <f t="shared" si="2"/>
        <v>0</v>
      </c>
      <c r="N75" s="3">
        <f t="shared" si="3"/>
        <v>0</v>
      </c>
    </row>
    <row r="76" spans="1:14" ht="12.75">
      <c r="A76" s="11">
        <v>67</v>
      </c>
      <c r="B76" s="18"/>
      <c r="C76" s="2"/>
      <c r="D76" s="2"/>
      <c r="E76" s="5"/>
      <c r="F76" s="5"/>
      <c r="G76" s="5"/>
      <c r="H76" s="5"/>
      <c r="I76" s="5"/>
      <c r="J76" s="5"/>
      <c r="K76" s="5"/>
      <c r="L76" s="15"/>
      <c r="M76" s="33">
        <f t="shared" si="2"/>
        <v>0</v>
      </c>
      <c r="N76" s="3">
        <f t="shared" si="3"/>
        <v>0</v>
      </c>
    </row>
    <row r="77" spans="1:14" ht="12.75">
      <c r="A77" s="11">
        <v>68</v>
      </c>
      <c r="B77" s="18"/>
      <c r="C77" s="2"/>
      <c r="D77" s="2"/>
      <c r="E77" s="5"/>
      <c r="F77" s="5"/>
      <c r="G77" s="5"/>
      <c r="H77" s="5"/>
      <c r="I77" s="5"/>
      <c r="J77" s="5"/>
      <c r="K77" s="5"/>
      <c r="L77" s="15"/>
      <c r="M77" s="33">
        <f t="shared" si="2"/>
        <v>0</v>
      </c>
      <c r="N77" s="3">
        <f t="shared" si="3"/>
        <v>0</v>
      </c>
    </row>
    <row r="78" spans="1:14" ht="13.5" thickBot="1">
      <c r="A78" s="12">
        <v>69</v>
      </c>
      <c r="B78" s="19"/>
      <c r="C78" s="4"/>
      <c r="D78" s="4"/>
      <c r="E78" s="4"/>
      <c r="F78" s="4"/>
      <c r="G78" s="4"/>
      <c r="H78" s="4"/>
      <c r="I78" s="4"/>
      <c r="J78" s="4"/>
      <c r="K78" s="4"/>
      <c r="L78" s="17"/>
      <c r="M78" s="35">
        <f t="shared" si="2"/>
        <v>0</v>
      </c>
      <c r="N78" s="3">
        <f t="shared" si="3"/>
        <v>0</v>
      </c>
    </row>
    <row r="79" spans="13:14" ht="12.75">
      <c r="M79" s="36"/>
      <c r="N79" s="3">
        <f t="shared" si="3"/>
        <v>0</v>
      </c>
    </row>
    <row r="80" spans="13:14" ht="12.75">
      <c r="M80" s="36"/>
      <c r="N80" s="3">
        <f t="shared" si="3"/>
        <v>0</v>
      </c>
    </row>
    <row r="81" ht="12.75">
      <c r="M81" s="36"/>
    </row>
    <row r="82" ht="12.75">
      <c r="M82" s="36"/>
    </row>
    <row r="83" ht="12.75">
      <c r="M83" s="36"/>
    </row>
    <row r="84" ht="12.75">
      <c r="M84" s="36"/>
    </row>
    <row r="85" ht="12.75">
      <c r="M85" s="36"/>
    </row>
    <row r="86" ht="12.75">
      <c r="M86" s="36"/>
    </row>
    <row r="87" ht="12.75">
      <c r="M87" s="36"/>
    </row>
    <row r="88" ht="12.75">
      <c r="M88" s="36"/>
    </row>
    <row r="89" ht="12.75">
      <c r="M89" s="36"/>
    </row>
    <row r="90" ht="12.75">
      <c r="M90" s="36"/>
    </row>
    <row r="91" ht="12.75">
      <c r="M91" s="36"/>
    </row>
  </sheetData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8" right="0.27" top="0.53" bottom="0.6" header="0.22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Q7" sqref="Q7"/>
    </sheetView>
  </sheetViews>
  <sheetFormatPr defaultColWidth="9.140625" defaultRowHeight="12.75"/>
  <cols>
    <col min="1" max="1" width="3.7109375" style="9" customWidth="1"/>
    <col min="2" max="2" width="20.57421875" style="1" bestFit="1" customWidth="1"/>
    <col min="3" max="3" width="5.00390625" style="1" bestFit="1" customWidth="1"/>
    <col min="4" max="4" width="23.00390625" style="1" bestFit="1" customWidth="1"/>
    <col min="5" max="5" width="4.8515625" style="1" bestFit="1" customWidth="1"/>
    <col min="6" max="10" width="3.00390625" style="1" bestFit="1" customWidth="1"/>
    <col min="11" max="11" width="3.8515625" style="1" bestFit="1" customWidth="1"/>
    <col min="12" max="12" width="4.140625" style="13" customWidth="1"/>
    <col min="13" max="13" width="7.57421875" style="1" bestFit="1" customWidth="1"/>
    <col min="14" max="14" width="7.00390625" style="3" bestFit="1" customWidth="1"/>
  </cols>
  <sheetData>
    <row r="1" spans="1:13" ht="28.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2.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.75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5.5" customHeight="1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>
      <c r="A5" s="51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52" t="s">
        <v>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7.25" customHeight="1">
      <c r="A7" s="50" t="s">
        <v>41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16.5" customHeight="1" thickBot="1"/>
    <row r="9" spans="1:14" s="1" customFormat="1" ht="13.5" thickBot="1">
      <c r="A9" s="6" t="s">
        <v>0</v>
      </c>
      <c r="B9" s="7" t="s">
        <v>1</v>
      </c>
      <c r="C9" s="7" t="s">
        <v>3</v>
      </c>
      <c r="D9" s="7" t="s">
        <v>2</v>
      </c>
      <c r="E9" s="7" t="s">
        <v>4</v>
      </c>
      <c r="F9" s="7">
        <v>5</v>
      </c>
      <c r="G9" s="7">
        <v>4</v>
      </c>
      <c r="H9" s="7">
        <v>3</v>
      </c>
      <c r="I9" s="7">
        <v>2</v>
      </c>
      <c r="J9" s="7">
        <v>0</v>
      </c>
      <c r="K9" s="7" t="s">
        <v>6</v>
      </c>
      <c r="L9" s="14" t="s">
        <v>14</v>
      </c>
      <c r="M9" s="8" t="s">
        <v>5</v>
      </c>
      <c r="N9" s="3"/>
    </row>
    <row r="10" spans="1:14" ht="12.75">
      <c r="A10" s="10">
        <v>1</v>
      </c>
      <c r="B10" s="18" t="s">
        <v>77</v>
      </c>
      <c r="C10" s="2">
        <v>1981</v>
      </c>
      <c r="D10" s="2" t="s">
        <v>28</v>
      </c>
      <c r="E10" s="5">
        <v>50</v>
      </c>
      <c r="F10" s="5">
        <v>28</v>
      </c>
      <c r="G10" s="5">
        <v>9</v>
      </c>
      <c r="H10" s="5">
        <v>10</v>
      </c>
      <c r="I10" s="5">
        <v>1</v>
      </c>
      <c r="J10" s="5">
        <v>2</v>
      </c>
      <c r="K10" s="5">
        <v>0</v>
      </c>
      <c r="L10" s="15" t="s">
        <v>108</v>
      </c>
      <c r="M10" s="33">
        <f>SUM(F10*5+G10*4+H10*3+I10*2-K10)</f>
        <v>208</v>
      </c>
      <c r="N10" s="3">
        <f aca="true" t="shared" si="0" ref="N10:N22">SUM(F10:J10)</f>
        <v>50</v>
      </c>
    </row>
    <row r="11" spans="1:14" ht="12.75">
      <c r="A11" s="11">
        <v>2</v>
      </c>
      <c r="B11" s="18" t="s">
        <v>65</v>
      </c>
      <c r="C11" s="2">
        <v>1972</v>
      </c>
      <c r="D11" s="2" t="s">
        <v>38</v>
      </c>
      <c r="E11" s="5">
        <v>48</v>
      </c>
      <c r="F11" s="5">
        <v>23</v>
      </c>
      <c r="G11" s="5">
        <v>17</v>
      </c>
      <c r="H11" s="5">
        <v>8</v>
      </c>
      <c r="I11" s="5">
        <v>0</v>
      </c>
      <c r="J11" s="5">
        <v>2</v>
      </c>
      <c r="K11" s="5">
        <v>0</v>
      </c>
      <c r="L11" s="15" t="s">
        <v>108</v>
      </c>
      <c r="M11" s="33">
        <f>SUM(F11*5+G11*4+H11*3+I11*2-K11)</f>
        <v>207</v>
      </c>
      <c r="N11" s="3">
        <f t="shared" si="0"/>
        <v>50</v>
      </c>
    </row>
    <row r="12" spans="1:14" ht="12.75">
      <c r="A12" s="11">
        <v>3</v>
      </c>
      <c r="B12" s="18" t="s">
        <v>112</v>
      </c>
      <c r="C12" s="2">
        <v>1958</v>
      </c>
      <c r="D12" s="2" t="s">
        <v>82</v>
      </c>
      <c r="E12" s="5">
        <v>41</v>
      </c>
      <c r="F12" s="5">
        <v>20</v>
      </c>
      <c r="G12" s="5">
        <v>17</v>
      </c>
      <c r="H12" s="5">
        <v>10</v>
      </c>
      <c r="I12" s="5">
        <v>0</v>
      </c>
      <c r="J12" s="5">
        <v>3</v>
      </c>
      <c r="K12" s="5">
        <v>0</v>
      </c>
      <c r="L12" s="15" t="s">
        <v>49</v>
      </c>
      <c r="M12" s="33">
        <f>SUM(F12*5+G12*4+H12*3+I12*2-K12)</f>
        <v>198</v>
      </c>
      <c r="N12" s="3">
        <f t="shared" si="0"/>
        <v>50</v>
      </c>
    </row>
    <row r="13" spans="1:14" ht="12.75">
      <c r="A13" s="11">
        <v>4</v>
      </c>
      <c r="B13" s="18" t="s">
        <v>119</v>
      </c>
      <c r="C13" s="2">
        <v>1985</v>
      </c>
      <c r="D13" s="2" t="s">
        <v>69</v>
      </c>
      <c r="E13" s="5">
        <v>47</v>
      </c>
      <c r="F13" s="5">
        <v>11</v>
      </c>
      <c r="G13" s="5">
        <v>28</v>
      </c>
      <c r="H13" s="5">
        <v>7</v>
      </c>
      <c r="I13" s="5">
        <v>1</v>
      </c>
      <c r="J13" s="5">
        <v>3</v>
      </c>
      <c r="K13" s="5">
        <v>0</v>
      </c>
      <c r="L13" s="15" t="s">
        <v>44</v>
      </c>
      <c r="M13" s="33">
        <f>SUM(F13*5+G13*4+H13*3+I13*2-K13)</f>
        <v>190</v>
      </c>
      <c r="N13" s="3">
        <f t="shared" si="0"/>
        <v>50</v>
      </c>
    </row>
    <row r="14" spans="1:14" ht="12.75">
      <c r="A14" s="11">
        <v>5</v>
      </c>
      <c r="B14" s="18" t="s">
        <v>110</v>
      </c>
      <c r="C14" s="2">
        <v>1986</v>
      </c>
      <c r="D14" s="2" t="s">
        <v>28</v>
      </c>
      <c r="E14" s="5">
        <v>31</v>
      </c>
      <c r="F14" s="5">
        <v>11</v>
      </c>
      <c r="G14" s="5">
        <v>30</v>
      </c>
      <c r="H14" s="5">
        <v>4</v>
      </c>
      <c r="I14" s="5">
        <v>1</v>
      </c>
      <c r="J14" s="5">
        <v>4</v>
      </c>
      <c r="K14" s="5">
        <v>0</v>
      </c>
      <c r="L14" s="15" t="s">
        <v>58</v>
      </c>
      <c r="M14" s="33">
        <f>SUM(F14*5+G14*4+H14*3+I14*2-K14)</f>
        <v>189</v>
      </c>
      <c r="N14" s="3">
        <f t="shared" si="0"/>
        <v>50</v>
      </c>
    </row>
    <row r="15" spans="1:14" ht="12.75">
      <c r="A15" s="11">
        <v>6</v>
      </c>
      <c r="B15" s="18"/>
      <c r="C15" s="2"/>
      <c r="D15" s="2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15"/>
      <c r="M15" s="30">
        <f aca="true" t="shared" si="1" ref="M15:M22">SUM(F15*5+G15*4+H15*3+I15*2-K15)</f>
        <v>0</v>
      </c>
      <c r="N15" s="3">
        <f t="shared" si="0"/>
        <v>0</v>
      </c>
    </row>
    <row r="16" spans="1:14" ht="12.75">
      <c r="A16" s="11">
        <v>7</v>
      </c>
      <c r="B16" s="18"/>
      <c r="C16" s="2"/>
      <c r="D16" s="2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15"/>
      <c r="M16" s="30">
        <f t="shared" si="1"/>
        <v>0</v>
      </c>
      <c r="N16" s="3">
        <f t="shared" si="0"/>
        <v>0</v>
      </c>
    </row>
    <row r="17" spans="1:14" ht="12.75">
      <c r="A17" s="11">
        <v>8</v>
      </c>
      <c r="B17" s="18"/>
      <c r="C17" s="2"/>
      <c r="D17" s="2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5"/>
      <c r="M17" s="30">
        <f t="shared" si="1"/>
        <v>0</v>
      </c>
      <c r="N17" s="3">
        <f t="shared" si="0"/>
        <v>0</v>
      </c>
    </row>
    <row r="18" spans="1:14" ht="12.75">
      <c r="A18" s="11">
        <v>9</v>
      </c>
      <c r="B18" s="18"/>
      <c r="C18" s="2"/>
      <c r="D18" s="2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5"/>
      <c r="M18" s="30">
        <f t="shared" si="1"/>
        <v>0</v>
      </c>
      <c r="N18" s="3">
        <f t="shared" si="0"/>
        <v>0</v>
      </c>
    </row>
    <row r="19" spans="1:14" ht="12.75">
      <c r="A19" s="11">
        <v>10</v>
      </c>
      <c r="B19" s="18"/>
      <c r="C19" s="2"/>
      <c r="D19" s="2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5"/>
      <c r="M19" s="30">
        <f t="shared" si="1"/>
        <v>0</v>
      </c>
      <c r="N19" s="3">
        <f t="shared" si="0"/>
        <v>0</v>
      </c>
    </row>
    <row r="20" spans="1:14" ht="12.75">
      <c r="A20" s="11">
        <v>11</v>
      </c>
      <c r="B20" s="18"/>
      <c r="C20" s="2"/>
      <c r="D20" s="2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5"/>
      <c r="M20" s="30">
        <f t="shared" si="1"/>
        <v>0</v>
      </c>
      <c r="N20" s="3">
        <f t="shared" si="0"/>
        <v>0</v>
      </c>
    </row>
    <row r="21" spans="1:14" ht="12.75">
      <c r="A21" s="11">
        <v>12</v>
      </c>
      <c r="B21" s="18"/>
      <c r="C21" s="2"/>
      <c r="D21" s="2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5"/>
      <c r="M21" s="30">
        <f t="shared" si="1"/>
        <v>0</v>
      </c>
      <c r="N21" s="3">
        <f t="shared" si="0"/>
        <v>0</v>
      </c>
    </row>
    <row r="22" spans="1:14" ht="12.75">
      <c r="A22" s="11">
        <v>13</v>
      </c>
      <c r="B22" s="18"/>
      <c r="C22" s="2"/>
      <c r="D22" s="2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5"/>
      <c r="M22" s="30">
        <f t="shared" si="1"/>
        <v>0</v>
      </c>
      <c r="N22" s="3">
        <f t="shared" si="0"/>
        <v>0</v>
      </c>
    </row>
    <row r="23" spans="1:14" ht="13.5" thickBot="1">
      <c r="A23" s="12">
        <v>14</v>
      </c>
      <c r="B23" s="19"/>
      <c r="C23" s="4"/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7"/>
      <c r="M23" s="29">
        <f>SUM(F23*5+G23*4+H23*3+I23*2-K23)</f>
        <v>0</v>
      </c>
      <c r="N23" s="3">
        <f>SUM(F23:J23)</f>
        <v>0</v>
      </c>
    </row>
    <row r="26" ht="12.75">
      <c r="J26" s="1" t="s">
        <v>13</v>
      </c>
    </row>
  </sheetData>
  <mergeCells count="7">
    <mergeCell ref="A7:M7"/>
    <mergeCell ref="A5:M5"/>
    <mergeCell ref="A6:M6"/>
    <mergeCell ref="A1:M1"/>
    <mergeCell ref="A2:M2"/>
    <mergeCell ref="A3:M3"/>
    <mergeCell ref="A4:M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7" sqref="A7:H7"/>
    </sheetView>
  </sheetViews>
  <sheetFormatPr defaultColWidth="9.140625" defaultRowHeight="12.75"/>
  <cols>
    <col min="1" max="1" width="4.57421875" style="0" bestFit="1" customWidth="1"/>
    <col min="2" max="2" width="13.7109375" style="0" bestFit="1" customWidth="1"/>
    <col min="3" max="3" width="36.00390625" style="0" bestFit="1" customWidth="1"/>
    <col min="4" max="7" width="4.00390625" style="0" bestFit="1" customWidth="1"/>
  </cols>
  <sheetData>
    <row r="1" spans="1:8" ht="29.25" customHeight="1">
      <c r="A1" s="53" t="s">
        <v>84</v>
      </c>
      <c r="B1" s="53"/>
      <c r="C1" s="53"/>
      <c r="D1" s="53"/>
      <c r="E1" s="53"/>
      <c r="F1" s="53"/>
      <c r="G1" s="53"/>
      <c r="H1" s="53"/>
    </row>
    <row r="2" spans="1:8" ht="15" customHeight="1">
      <c r="A2" s="54" t="s">
        <v>10</v>
      </c>
      <c r="B2" s="54"/>
      <c r="C2" s="54"/>
      <c r="D2" s="54"/>
      <c r="E2" s="54"/>
      <c r="F2" s="54"/>
      <c r="G2" s="54"/>
      <c r="H2" s="54"/>
    </row>
    <row r="3" spans="1:8" ht="15" customHeight="1">
      <c r="A3" s="55" t="s">
        <v>7</v>
      </c>
      <c r="B3" s="55"/>
      <c r="C3" s="55"/>
      <c r="D3" s="55"/>
      <c r="E3" s="55"/>
      <c r="F3" s="55"/>
      <c r="G3" s="55"/>
      <c r="H3" s="55"/>
    </row>
    <row r="4" spans="1:8" ht="15" customHeight="1">
      <c r="A4" s="51" t="s">
        <v>12</v>
      </c>
      <c r="B4" s="51"/>
      <c r="C4" s="51"/>
      <c r="D4" s="51"/>
      <c r="E4" s="51"/>
      <c r="F4" s="51"/>
      <c r="G4" s="51"/>
      <c r="H4" s="51"/>
    </row>
    <row r="5" spans="1:8" ht="15.75">
      <c r="A5" s="51" t="s">
        <v>8</v>
      </c>
      <c r="B5" s="51"/>
      <c r="C5" s="51"/>
      <c r="D5" s="51"/>
      <c r="E5" s="51"/>
      <c r="F5" s="51"/>
      <c r="G5" s="51"/>
      <c r="H5" s="51"/>
    </row>
    <row r="6" spans="1:8" ht="15">
      <c r="A6" s="52" t="s">
        <v>132</v>
      </c>
      <c r="B6" s="52"/>
      <c r="C6" s="52"/>
      <c r="D6" s="52"/>
      <c r="E6" s="52"/>
      <c r="F6" s="52"/>
      <c r="G6" s="52"/>
      <c r="H6" s="52"/>
    </row>
    <row r="7" spans="1:8" ht="22.5" customHeight="1">
      <c r="A7" s="50" t="s">
        <v>37</v>
      </c>
      <c r="B7" s="50"/>
      <c r="C7" s="50"/>
      <c r="D7" s="50"/>
      <c r="E7" s="50"/>
      <c r="F7" s="50"/>
      <c r="G7" s="50"/>
      <c r="H7" s="50"/>
    </row>
    <row r="8" ht="13.5" thickBot="1"/>
    <row r="9" spans="1:8" ht="13.5" thickBot="1">
      <c r="A9" s="6" t="s">
        <v>0</v>
      </c>
      <c r="B9" s="7" t="s">
        <v>33</v>
      </c>
      <c r="C9" s="7" t="s">
        <v>34</v>
      </c>
      <c r="D9" s="7">
        <v>1</v>
      </c>
      <c r="E9" s="7">
        <v>2</v>
      </c>
      <c r="F9" s="7">
        <v>3</v>
      </c>
      <c r="G9" s="7">
        <v>4</v>
      </c>
      <c r="H9" s="20" t="s">
        <v>36</v>
      </c>
    </row>
    <row r="10" spans="1:8" ht="12.75">
      <c r="A10" s="24">
        <v>1</v>
      </c>
      <c r="B10" s="21" t="s">
        <v>28</v>
      </c>
      <c r="C10" s="21" t="s">
        <v>131</v>
      </c>
      <c r="D10" s="21">
        <v>243</v>
      </c>
      <c r="E10" s="21">
        <v>230</v>
      </c>
      <c r="F10" s="21">
        <v>208</v>
      </c>
      <c r="G10" s="21">
        <v>224</v>
      </c>
      <c r="H10" s="27">
        <f aca="true" t="shared" si="0" ref="H10:H18">SUM(D10:G10)</f>
        <v>905</v>
      </c>
    </row>
    <row r="11" spans="1:8" ht="12.75">
      <c r="A11" s="25">
        <v>2</v>
      </c>
      <c r="B11" s="22"/>
      <c r="C11" s="22"/>
      <c r="D11" s="22"/>
      <c r="E11" s="22"/>
      <c r="F11" s="22"/>
      <c r="G11" s="22"/>
      <c r="H11" s="28">
        <f t="shared" si="0"/>
        <v>0</v>
      </c>
    </row>
    <row r="12" spans="1:8" ht="13.5" thickBot="1">
      <c r="A12" s="26">
        <v>3</v>
      </c>
      <c r="B12" s="23"/>
      <c r="C12" s="23"/>
      <c r="D12" s="23"/>
      <c r="E12" s="23"/>
      <c r="F12" s="23"/>
      <c r="G12" s="23"/>
      <c r="H12" s="29">
        <f t="shared" si="0"/>
        <v>0</v>
      </c>
    </row>
    <row r="13" spans="1:8" ht="12.75">
      <c r="A13" s="24">
        <v>4</v>
      </c>
      <c r="B13" s="21"/>
      <c r="C13" s="21"/>
      <c r="D13" s="21"/>
      <c r="E13" s="21"/>
      <c r="F13" s="21"/>
      <c r="G13" s="21"/>
      <c r="H13" s="27">
        <f t="shared" si="0"/>
        <v>0</v>
      </c>
    </row>
    <row r="14" spans="1:8" ht="12.75">
      <c r="A14" s="25">
        <v>5</v>
      </c>
      <c r="B14" s="22"/>
      <c r="C14" s="22"/>
      <c r="D14" s="22"/>
      <c r="E14" s="22"/>
      <c r="F14" s="22"/>
      <c r="G14" s="22"/>
      <c r="H14" s="28">
        <f t="shared" si="0"/>
        <v>0</v>
      </c>
    </row>
    <row r="15" spans="1:8" ht="13.5" thickBot="1">
      <c r="A15" s="26">
        <v>6</v>
      </c>
      <c r="B15" s="23"/>
      <c r="C15" s="23"/>
      <c r="D15" s="23"/>
      <c r="E15" s="23"/>
      <c r="F15" s="23"/>
      <c r="G15" s="23"/>
      <c r="H15" s="29">
        <f t="shared" si="0"/>
        <v>0</v>
      </c>
    </row>
    <row r="16" spans="1:8" ht="12.75">
      <c r="A16" s="24">
        <v>7</v>
      </c>
      <c r="B16" s="21"/>
      <c r="C16" s="21"/>
      <c r="D16" s="21"/>
      <c r="E16" s="21"/>
      <c r="F16" s="21"/>
      <c r="G16" s="21"/>
      <c r="H16" s="27">
        <f t="shared" si="0"/>
        <v>0</v>
      </c>
    </row>
    <row r="17" spans="1:8" ht="12.75">
      <c r="A17" s="25">
        <v>8</v>
      </c>
      <c r="B17" s="22"/>
      <c r="C17" s="22"/>
      <c r="D17" s="22"/>
      <c r="E17" s="22"/>
      <c r="F17" s="22"/>
      <c r="G17" s="22"/>
      <c r="H17" s="28">
        <f t="shared" si="0"/>
        <v>0</v>
      </c>
    </row>
    <row r="18" spans="1:8" ht="13.5" thickBot="1">
      <c r="A18" s="26">
        <v>9</v>
      </c>
      <c r="B18" s="23"/>
      <c r="C18" s="23"/>
      <c r="D18" s="23"/>
      <c r="E18" s="23"/>
      <c r="F18" s="23"/>
      <c r="G18" s="23"/>
      <c r="H18" s="29">
        <f t="shared" si="0"/>
        <v>0</v>
      </c>
    </row>
  </sheetData>
  <mergeCells count="7">
    <mergeCell ref="A5:H5"/>
    <mergeCell ref="A6:H6"/>
    <mergeCell ref="A7:H7"/>
    <mergeCell ref="A1:H1"/>
    <mergeCell ref="A2:H2"/>
    <mergeCell ref="A3:H3"/>
    <mergeCell ref="A4:H4"/>
  </mergeCells>
  <printOptions/>
  <pageMargins left="0.91" right="0.38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2008-03-29T10:55:24Z</cp:lastPrinted>
  <dcterms:created xsi:type="dcterms:W3CDTF">2005-04-08T20:31:32Z</dcterms:created>
  <dcterms:modified xsi:type="dcterms:W3CDTF">2008-04-03T11:29:09Z</dcterms:modified>
  <cp:category/>
  <cp:version/>
  <cp:contentType/>
  <cp:contentStatus/>
</cp:coreProperties>
</file>